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有专项资金部门" sheetId="1" r:id="rId1"/>
  </sheets>
  <definedNames>
    <definedName name="_xlnm.Print_Titles" localSheetId="0">'有专项资金部门'!$14:$14</definedName>
  </definedNames>
  <calcPr fullCalcOnLoad="1"/>
</workbook>
</file>

<file path=xl/sharedStrings.xml><?xml version="1.0" encoding="utf-8"?>
<sst xmlns="http://schemas.openxmlformats.org/spreadsheetml/2006/main" count="213" uniqueCount="153">
  <si>
    <t>附件1</t>
  </si>
  <si>
    <t>部门整体支出绩效自评指标评分表</t>
  </si>
  <si>
    <t>单位基本情况</t>
  </si>
  <si>
    <t>单位名称</t>
  </si>
  <si>
    <t>广东省教育装备中心</t>
  </si>
  <si>
    <t xml:space="preserve">财供人数（编制总数）合计：40人    行政（参公）编制数小计： 40人   实际在职人员38人。 </t>
  </si>
  <si>
    <t>单位数1</t>
  </si>
  <si>
    <t>年度
总目标</t>
  </si>
  <si>
    <t xml:space="preserve">广东省教育装备中心紧紧围绕省教育厅重点工作，切实加强党对教育装备工作的领导，持续推动教育装备与教育教学融合创新，不断提高教育装备规范化管
理水平，努力提升教育装备队伍政治素质和业务能力，服务教育改革发展大局，推动教育装备高质量发展。
</t>
  </si>
  <si>
    <t>完成
情况</t>
  </si>
  <si>
    <t>1.做好疫情防控工作，加强对学校疫情防控工作的检查指导，制定《学校实验场所新冠肺炎疫情防控工作指引》等防控制度，指导学校做好图书馆、实验室等地疫情防控工作；印发《广东省教育厅防控新型冠状病毒感染的肺炎疫情工作领导小组关于实施疫情防控采购便利化措施的通知》，简化采购程序，为打赢疫情防控阻击战打造绿色通道；参与广东省市场监督管理局组织的儿童口罩团体标准起草工作，匡算省直属学校（幼儿园）儿童口罩需求。
2.加强党建工作，强化组织建设，狠抓制度落实，创新教育形式。
3.积极服务基础教育改革发展大局；完善制度建设，出台《广东省教育厅关于加强和改进中小学实验教学的实施意见》（粤教装备〔2020〕1号），提升培养创新人才能力，推动基础教育高质量发展。
4.举办中小学教具创新大赛，7个作品入选全国实验教学说课活动现场展示案例，在全国名列第三。
5.开展中小学“书香校园”建设系列活动，完成《广东省教育厅关于广东省中小学图书馆图书审查清理工作的报告》，做好阅读素养提升计划相关活动等，提升中小学图书馆（室）建设管理水平。
6.对湛江、茂名、阳江、云浮、佛山、肇庆等6市24所中小学校87批次的教学仪器设备质量检查结果及影响教学仪器质量的主要原因进行通报，有效提高中小学教育装备质量管理。
7.强化教育系统实验室安全管理长效机制，组织开展实验室危险源和风险点摸查、安全检查抽查，公开征集了14家实验室废弃物处置相关企业，为解决实验室废弃物处置难的问题提供便捷服务。
8.加强教育系统政府采购监管，做好全省教育系统政府采购工作培训，完成义务教育阶段免费教材政府采购资金春季、秋季预付和清算等工作，加强和规范政府采购信息公开工作。
9.加强两厂班子建设，推进脱钩划转，督促两厂落实相关整改意见，规范两厂管理，确保两厂生产经营稳定和人员思想稳定。</t>
  </si>
  <si>
    <t>未能完成原因</t>
  </si>
  <si>
    <t>无</t>
  </si>
  <si>
    <t>年度部门预算情况</t>
  </si>
  <si>
    <t>总预算
（万元）</t>
  </si>
  <si>
    <t>年度预算资金类别</t>
  </si>
  <si>
    <t>部门预算</t>
  </si>
  <si>
    <t>专项资金</t>
  </si>
  <si>
    <t>其他事业发展支出</t>
  </si>
  <si>
    <t>基本支出</t>
  </si>
  <si>
    <t>项目支出</t>
  </si>
  <si>
    <t>省本级资金</t>
  </si>
  <si>
    <t>其他来源资金</t>
  </si>
  <si>
    <t>指标评分表</t>
  </si>
  <si>
    <t>一级指标</t>
  </si>
  <si>
    <t>分值</t>
  </si>
  <si>
    <t>二级指标</t>
  </si>
  <si>
    <t>三级指标</t>
  </si>
  <si>
    <t>得分/自评分</t>
  </si>
  <si>
    <t>评分依据、未达标原因、改进措施</t>
  </si>
  <si>
    <t>指标解释</t>
  </si>
  <si>
    <t>范围</t>
  </si>
  <si>
    <t>评分标准</t>
  </si>
  <si>
    <t>数据
来源</t>
  </si>
  <si>
    <t>履职效能</t>
  </si>
  <si>
    <t>整体效能</t>
  </si>
  <si>
    <t>单位整体绩效目标产出指标完成情况</t>
  </si>
  <si>
    <r>
      <t>2020年，在教育厅党组的正确领导下，装备中心积极克服疫情带来的不利影响，攻坚克难，确保完成各项工作。主要做好教育系统政府采购和实验室安全管理工作；开展中小学教具创新大赛，7个作品入选全国实验教学说课活动现场展示案例，在全国名列第三；开展中小学“书香校园”建设系列活动；开展对湛江、茂名、阳江、云浮、佛山、肇庆等6市24所中小学校87批次的教学仪器设备质量检查并进行通报；组织开展实验室危险源和风险点摸查，据统计，全省高校实验室有2780</t>
    </r>
    <r>
      <rPr>
        <sz val="10"/>
        <color indexed="8"/>
        <rFont val="宋体"/>
        <family val="0"/>
      </rPr>
      <t>个安全隐患问题，及时整改了1670个隐患问题，制定了1109个整改方案限期整改；征集了14家实验室废弃物处置相关企业，为解决实验室废弃物处置难的问题提供便捷服务；做好义务教育阶段免费教材资金支付工作，教科书质量合格率100%，确保“课前到书，人手一册”。</t>
    </r>
  </si>
  <si>
    <t>反映年度预算编报时确定的单位整体预算绩效目标中产出指标完成情况。</t>
  </si>
  <si>
    <t>本级+专项</t>
  </si>
  <si>
    <t>1.首先计算绩效目标表中各项产出指标得分。按完成率计分，并设置及格门槛：
   完成率60%以下为不及格，不得分；
   完成率为60%-100%的，得分=完成率×本指标分值；
   完成率100-150%的，得满分；
   完成率高于150%的，得一半分。
2.再计算本评价指标的综合得分=各产出指标得分合计÷产出指标个数。
3.如未制定整体绩效目标，此项自评不得分。</t>
  </si>
  <si>
    <t>单位自行统计计算</t>
  </si>
  <si>
    <t>单位整体绩效目标效益指标完成情况</t>
  </si>
  <si>
    <r>
      <t>2020</t>
    </r>
    <r>
      <rPr>
        <sz val="10"/>
        <color indexed="8"/>
        <rFont val="宋体"/>
        <family val="0"/>
      </rPr>
      <t>年，装备中心积极做好疫情防控工作，加强对学校疫情防控工作的检查指导，制定《学校实验场所新冠肺炎疫情防控工作指引》，联合相关部门印发《关于做好校园食堂、宿舍、图书馆、实验室等人群密集场所疫情防控工作的通知》等制度，指导学校做好图书馆、实验室等地疫情防控工作；印发《广东省教育厅防控新型冠状病毒感染的肺炎疫情工作领导小组关于实施疫情防控采购便利化措施的通知》，简化采购程序，为打赢疫情防控阻击战打造绿色通道；参与广东省市场监督管理局组织的儿童口罩团体标准起草工作，匡算省直属学校（幼儿园）儿童口罩需求。装备中心完善制度建设，提升培养创新人才能力，推动基础教育高质量发展；强化教育系统实验室安全管理、建立教学仪器设备质量安全长效管理机制，确保全年没出现重特大安全事故；有效提升省直教育系统政府采购工作服务和管理；按计划完成免费教材资金支付，确保了“课前到书，人手一册”的工作目标，对省级政府统筹教育改革、优化教育布局、促进教育公平、提高教育质量、促进基本公共服务均等化有着积极的推动作用；中心主任林锡江被评为</t>
    </r>
    <r>
      <rPr>
        <sz val="10"/>
        <color indexed="8"/>
        <rFont val="Calibri"/>
        <family val="2"/>
      </rPr>
      <t>2020</t>
    </r>
    <r>
      <rPr>
        <sz val="10"/>
        <color indexed="8"/>
        <rFont val="宋体"/>
        <family val="0"/>
      </rPr>
      <t>年度“政府采购阳光人物”。</t>
    </r>
  </si>
  <si>
    <t>反映年度预算编报时确定的单位预算整体绩效目标中绩效指标完成情况。</t>
  </si>
  <si>
    <t>1.首先计算绩效目标表中各项效益指标得分。按完成率计分，并设置及格门槛：
   完成率60%以下为不及格，不得分；
   完成率为60%-100%的，得分=完成率×本指标分值；
   完成率100-150%的，得满分；
   完成率高于150%的，得一半分。
2.再计算本指标的综合得分=各产出指标得分合计÷产出指标个数。
3.非量化效益指标的得分需提供详细的书面评分依据。评分采取评级方式评分，优=95，良=85，达标=70，不达标=50。
4.如未制定整体绩效目标，此项自评不得分。</t>
  </si>
  <si>
    <t>单位预算资金支出率</t>
  </si>
  <si>
    <t>2020年度装备中心各季度预算资金支出进度分别为0.33%，49.12%，81.55%，99.79%，全年平均执行率77.02%，全年平均执行情况慢于序时进度，但平均支出进度&gt;=62.5%，按评分标准计算得5分。</t>
  </si>
  <si>
    <t>反映单位预算资金支出进度。</t>
  </si>
  <si>
    <t>本级</t>
  </si>
  <si>
    <t>1.按省教育厅通报各单位各季度支出进度（含权责发生制资金）计算平均支出进度。
2.平均支出进度&gt;=62.5%的，得满分；平均支出进度&lt;62.5%的，得分=平均支出进度÷62.5%×本指标分值。</t>
  </si>
  <si>
    <t>专项效能</t>
  </si>
  <si>
    <t>专项资金绩效完成情况</t>
  </si>
  <si>
    <r>
      <t>1.教育系统政府采购和实验室安全管理专项完成情况：完善教育系统政府采购制度建设，进一步推动“放管服”改革；开展中小学“书香校园”建设系列活动；强化教育系统实验室安全管理、教学仪器设备质量安全长效管理机制，开展中小学校教学仪器设备质量检查并进行通报；征集14家实验室废弃物处置相关企业，为解决实验室废弃物处置难的问题提供便捷服务。
2.城乡义务教育补助支出——免费教科书相关专项完成情况：完成义务教育阶段免费教材政府采购资金春季、秋季预付和清算等工作，</t>
    </r>
    <r>
      <rPr>
        <sz val="10"/>
        <color indexed="8"/>
        <rFont val="宋体"/>
        <family val="0"/>
      </rPr>
      <t xml:space="preserve">教科书质量合格率100%，确保了“课前到书，人手一册”的工作目标，对省级政府统筹教育改革、优化教育布局、促进教育公平、提高教育质量、促进基本公共服务均等化有着积极的推动作用。
3.2020年省级教育发展专项（推进教育现代化业务保障经费）专项完成情况：举办中小学教具创新大赛，7个作品入选全国实验教学说课活动现场展示案例，在全国名列第三，培训提高中小学教师的综合素质和教学能力，提升教师教学能力，促进教育与教学深度融合。
  因广东省2020年学前教育发展专项（第二笔）资金——规范化幼儿园办园标准修订项目未结算，资金未支出，扣0.5分。
</t>
    </r>
  </si>
  <si>
    <t>反映单位专项资金（205）绩效目标的完成情况</t>
  </si>
  <si>
    <t>专项</t>
  </si>
  <si>
    <t>1.首先计算各专项资金（政策任务）得分=各专项资金单位绩效自评分数×本指标分值÷100。
2.再计算本指标综合得分=按照单位当年度各专项资金额度占单位所有专项资金（205）额度的比重，对各专项资金得分进行加权平均。</t>
  </si>
  <si>
    <t>专项资金支出率</t>
  </si>
  <si>
    <r>
      <t>2020年度，装备中心205教育支出专项资金除城乡义务教育补助支出——免费教科书支出率为100%外，其他广东省教育部门政府采购与实验室安全项目管理等经费、广东省2020年学前教育发展专项</t>
    </r>
    <r>
      <rPr>
        <sz val="10"/>
        <color indexed="8"/>
        <rFont val="宋体"/>
        <family val="0"/>
      </rPr>
      <t>（第二笔）资金——规范化幼儿园办园标准修订，2020年省级教育发展专项（推进教育现代化业务保障经费）三项专项经费支出率分别44%、0%、80%，扣0.5分。</t>
    </r>
  </si>
  <si>
    <t>反映专项资金（205）到年底的实际支出使用进度。</t>
  </si>
  <si>
    <t>1. 首先计算各专项资金（政策任务）支出进度=（各专项资金预算支出数÷专项资金下达（安排）数）×100%。
2.再计算教育发展专项资金综合支出进度=按照单位当年度各专项资金额度占单位所有专项资金（205）额度的比重，对各专项资金支出进度进行加权平均
3.本指标综合得分=教育发展专项资金综合支出进度×本指标分值。</t>
  </si>
  <si>
    <t>管理效率</t>
  </si>
  <si>
    <t>预算编制</t>
  </si>
  <si>
    <t>项目入库率</t>
  </si>
  <si>
    <t>2020年度，装备中心省级财政专项资金二级项目经财政审核入库项目3项，为广东省教育部门政府采购与实验室安全项目管理等经费、城乡义务教育补助支出－免费教科书、城乡义务教育补助经费（免费教科书），已按要求进行二级项目入库。</t>
  </si>
  <si>
    <t>反映单位专项资金二级项目入库情况。</t>
  </si>
  <si>
    <t>截至评价基准点当年10月31日，省级财政专项资金二级项目经财政审核入库的总金额占当年预算数的比率不低于90%的，得满分，低于90%的不得分。</t>
  </si>
  <si>
    <t>储备的二级项目使用率</t>
  </si>
  <si>
    <t>反映专项资金规划和项目准备的准确性。</t>
  </si>
  <si>
    <t>省级财政教育专项资金在分配下达时，使用预算编制阶段储备的二级项目金额要达到预算资金分配总额的70%，达到要求的得满分，达不到要求的不得分。</t>
  </si>
  <si>
    <t>新增预算项目事前绩效评估</t>
  </si>
  <si>
    <r>
      <t>2020年，装备中心省级财政专项资金新增二级项目2</t>
    </r>
    <r>
      <rPr>
        <sz val="10"/>
        <color indexed="8"/>
        <rFont val="宋体"/>
        <family val="0"/>
      </rPr>
      <t>项，为广东省2020年学前教育发展专项（第二笔）资金——规范化幼儿园办园标准修订，2020年省级教育发展专项（推进教育现代化业务保障经费），已按要求对新增预算的入库项目开展了事前绩效评估。</t>
    </r>
  </si>
  <si>
    <t>反映单位对申请新增预算的入库项目开展事前绩效评估工作的落实情况。</t>
  </si>
  <si>
    <t>入库项目，指事业发展性支出一级项目、部门预算二级项目。
检查单位申请新增预算的项目是否按要求的范围开展绩效评估，评分采用扣分法。
1.应评估项目超过3个的，有1项没有开展评估，扣0.3分，扣完为止。
2.应评估项目3个以内的，有1项没有开展评估，扣0.5分，扣完为止。</t>
  </si>
  <si>
    <t>预算执行</t>
  </si>
  <si>
    <t>预算编制约束性</t>
  </si>
  <si>
    <r>
      <t>根据省教育厅的工作布置，结合装备中心工作职责编制2020年度部门预算；资金编制细化，分配合理；功能分类和经济分类编制比较准确，无大量调剂情况；年中执行除增加人员经费、</t>
    </r>
    <r>
      <rPr>
        <sz val="10"/>
        <color indexed="8"/>
        <rFont val="宋体"/>
        <family val="0"/>
      </rPr>
      <t>已故退休同志抚恤金和丧葬费、及免费教科书按实结算追加资金外,增加广东省2020年学前教育发展专项（第二笔）资金——规范化幼儿园办园标准修订20万元，2020年省级教育发展专项（推进教育现代化业务保障经费）120万元，扣0.01分，总体预算编制约束性良好。</t>
    </r>
  </si>
  <si>
    <t>反映单位预算的调剂、年中追加资金情况。</t>
  </si>
  <si>
    <t>1.本指标综合得分=（1-预算调剂发生率）×分值×60%+（1-年中追加资金占比率）×分值×40%。
2.预算调剂发生率，考核预算执行过程中,非因上级部门政策调整或发生自然灾害等不可抗力因素,单位要求调剂预算资金情况,包括预算科目、级次、项目调剂。
3.年中追加资金占比率，考核非因新出台的统一政策（如年中增人增编经费、中央追加资金、非205教育发展专项资金），当年度年中追加资金占比情况。</t>
  </si>
  <si>
    <t>资金下达合规性</t>
  </si>
  <si>
    <t>该项不评价，默认得满分。</t>
  </si>
  <si>
    <t>反映部门主管资金提前下达比率、资金下达合法性</t>
  </si>
  <si>
    <t>财务管理合规性</t>
  </si>
  <si>
    <r>
      <t>2</t>
    </r>
    <r>
      <rPr>
        <sz val="10"/>
        <color indexed="8"/>
        <rFont val="宋体"/>
        <family val="0"/>
      </rPr>
      <t>020年装备中心预算执行合法、规范，严格按项目完成进度支付资金；资金管理规范，费用支出严格，支付程序符合国库集中支付有关规定要求；会计核算规范，不存在支出依据不合规、虚列项目支出的情况，不存在截留、挤占、挪用项目资金情况，不存在超标准开支情况。</t>
    </r>
  </si>
  <si>
    <t>反映单位财务管理的规范性</t>
  </si>
  <si>
    <t>支出范围、程序、用途、核算应符合国家财经法规和财务管理制度及有关专项资金管理办法的规定，具体根据审计（以单位预算审计和专项审计为主）和财会监督意见采取扣分法评分：
1.明确指出问题和处理意见的，并限期整改的，1项扣0.5分；
2.未明确处理意见,属于因制度设计缺陷或失职等造成资金套取、冒领、挪用的，1项扣0.5分；
3.连续两年对因单位责任引发的同一问题提出意见,或主管部门未落实相关审计和财会监督整改意见的,1项扣1分。
根据上述扣分情况扣完为止，审计提出的下达期限、资产管理、采购等合规性在相应指标扣分，在此项指标不重复扣分。</t>
  </si>
  <si>
    <t>信息公开</t>
  </si>
  <si>
    <t>预决算公开合规性</t>
  </si>
  <si>
    <r>
      <t>按规定内容、在规定时限和范围内公开，在省教育厅官方网站上公开了2020年部门预算、2020年部门决算相关数据，接受社会监督，公开期间无异议</t>
    </r>
    <r>
      <rPr>
        <sz val="10"/>
        <color indexed="8"/>
        <rFont val="宋体"/>
        <family val="0"/>
      </rPr>
      <t>，并保持长期公开。</t>
    </r>
  </si>
  <si>
    <t>反映部门（单位）预算决算公开执行到位情况</t>
  </si>
  <si>
    <t>预算、决算公开合规性各占50%,对未公开预算或决算的非涉密部门，得0分。已公开部门预决算的,分别从及时性（10%）、规范性（40%）2个方面考核：一是非涉密部门在财政部门批复本部门预决算后, 20日内向社会公开的得10%分值,未及时公开的得0分。二是根据公开规范性检查指标计算得分,即：公开工作合规指标数量÷检查指标数量×40%分值。</t>
  </si>
  <si>
    <t>绩效信息公开情况</t>
  </si>
  <si>
    <r>
      <t>按规定内容、在规定时限和范围内公开，</t>
    </r>
    <r>
      <rPr>
        <sz val="10"/>
        <color indexed="8"/>
        <rFont val="宋体"/>
        <family val="0"/>
      </rPr>
      <t>整体支出绩效自评工作完成后有关绩效目标及自评资料按要求公开。</t>
    </r>
  </si>
  <si>
    <t>反映单位绩效信息公开执行到位情况</t>
  </si>
  <si>
    <t>指绩效目标、绩效自评资料按规定在单位网站公开情况。
1.绩效目标在规定时间公开的，得满分，否则不得分；
2.绩效自评资料在规定时间公开的，得满分，否则不得分。
3.目标公开情况和自评资料公开情况得分各占50%，计算出本指标的综合得分。</t>
  </si>
  <si>
    <t>绩效管理</t>
  </si>
  <si>
    <t>绩效管理制度建设</t>
  </si>
  <si>
    <t>2020年装备中心加大财务内控管理力度，强化经费监管，加快支付进度，明确项目管理各环节责任分工，确保各类专项经费专款专用，确保各项目顺利有效实施。</t>
  </si>
  <si>
    <t>反映对本单位和下属单位、专项资金等绩效目标管理、绩效运行监控、绩效评价管理和评价结果应用等预算绩效管理制度的建设和执行情况</t>
  </si>
  <si>
    <t>1.单为出台对本级使用资金管理制度明确绩效要求的，得满分，否则不得分。绩效要求应包含绩效目标管理、绩效运行监控、绩效评价管理和评价结果应用等方面。
2.专项资金制定管理办法，并体现绩效管理要求的，得满分，否则不得分。
3.单位出台制度明确各处室与下属单位的绩效职责分工要求的，得满分，否则不得分。
4.制度形式可以为专门规定，也可以是综合制度。内容有缺漏的，酌情扣分。以上三项得分分别占30%、30%和40%，计算出本指标的综合得分。</t>
  </si>
  <si>
    <t>绩效结果应用</t>
  </si>
  <si>
    <t>装备中心2020年能及时处理监控预警提醒信息，建立评价结果与预算编制挂钩机制，将评价结果与单位预算安排相结合。</t>
  </si>
  <si>
    <t>反映单位对监控预警结果处理、绩效自评结果和重点评价意见等的整改应用情况。</t>
  </si>
  <si>
    <t>1.及时反馈处理监控预警提醒信息的，得满分，发现一次未及时处理，扣1分，扣完为止。
2.及时将重点评价整改情况反馈省教育厅的，得满分，未及时反馈的不得分；
3.建立评价结果与预算编制挂钩机制，将评价结果与单位预算安排相结合的，得满分，否则不得分。
4.以上三项得分分别占30%、30%和40%，算出本指标综合得分。</t>
  </si>
  <si>
    <t>绩效管理制度执行</t>
  </si>
  <si>
    <t>装备中心所设立的整体绩效目标依据充分，符合客观实际，能体现本部门工作职能和年度工作计划；整体绩效指标能体现本部门履职效果的社会经济效益指标，指标清晰、合理，与年度预算资金相匹配；部门申报的项目通过充分论证，符合工作实际情况。但项目绩效目标设置仍需进一步提高，数量指标指标值应进行量化，如省级教育发展专项（推进教育现代化业务保障经费）专项，竞赛参与人数、场次等指标的目标值需进行量化，扣0.5分。</t>
  </si>
  <si>
    <t>反映对本单位和下属单位绩效目标管理、绩效运行监控、绩效评价管理等预算绩效管理制度的执行情况</t>
  </si>
  <si>
    <t xml:space="preserve">根据评价单位整体预算绩效目标和项目绩效目标编报质量评分。
</t>
  </si>
  <si>
    <t>采购管理</t>
  </si>
  <si>
    <t>采购合规性</t>
  </si>
  <si>
    <t>2020年，中心政府采购严格按照《政府采购法》等有关规定执行，开展政府采购意向公开工作试点，做好政府采购透明度评估工作，不断加强和规范政府采购信息公开工作；及时做好合同备案工作，没有发生采购投诉事项。中心主任林锡江被评为2020年度“政府采购阳光人物”。</t>
  </si>
  <si>
    <t>反映采购意向公开、采购投诉处理、合同备案公开等情况。</t>
  </si>
  <si>
    <t>1.采购意向公开率100%公开的得满分，否则不得分。
2.采购意向公开时限，原则不得晚于采购活动开始前30日。纳入单位预算支出范围的采购项目，预算单位应当在部门预算批复后40日内，在政府采购系统填报采购意向要素，各主管预算部门通过政府采购系统汇总本部门、本系统所有预算单位的采购意向（涉密信息除外）后，在部门预算批复后60日内予以公开。符合规定的，得满分，否则不得分。
3.采购投诉处理，发现1例经财政部门查实采购人有违法违规行为的，扣1分，扣完为止”。
4.合同备案公开，自合同签订之日起2个工作日在“广东省政府采购网”备案公开，符合规定的得满分，否则不得分。
5.以上四项得分各占25%权责，计算出本指标综合得分。</t>
  </si>
  <si>
    <t>采购政策效能</t>
  </si>
  <si>
    <t>反映部门采购政策执行的效果情况</t>
  </si>
  <si>
    <t>资产管理</t>
  </si>
  <si>
    <t>资产配置合规性</t>
  </si>
  <si>
    <t>2020年，装备中心单位办公用房面积未超过规定标准；办公设备配置未超过规定标准。</t>
  </si>
  <si>
    <t>反映单位办公室面积和办公设备配置是否超过规定标准。</t>
  </si>
  <si>
    <t>符合标准的，得3分，发现一项（类）不符的，扣1分，扣完为止。</t>
  </si>
  <si>
    <t>资产收益上缴的及时性</t>
  </si>
  <si>
    <r>
      <t>装备中心2020年</t>
    </r>
    <r>
      <rPr>
        <sz val="10"/>
        <color indexed="8"/>
        <rFont val="宋体"/>
        <family val="0"/>
      </rPr>
      <t>未处置固定资产，国有资产产生国有资产收益0万元，没有对外出租资产。</t>
    </r>
  </si>
  <si>
    <t>反映单位资产处置和使用收益上缴的及时性。</t>
  </si>
  <si>
    <t>检查处置收益和租金上缴是否及时（高校可自留的资金除外）。存在长期（超过3个月）未上缴的，每1笔扣0.5分，扣完为止。</t>
  </si>
  <si>
    <t>资产盘点情况</t>
  </si>
  <si>
    <t>2020年度，装备中心做好固定资产精细化管理，制定2020年度固定资产清查盘点实施方案和工作推进表，成立领导小组，认真做好固定资产清理盘点工作。</t>
  </si>
  <si>
    <t>反映单位是否每年按要求进行资产盘点。</t>
  </si>
  <si>
    <t>每年进行一次资产盘点，并完成结果处理的，得2分。未进行盘点的，不得分。</t>
  </si>
  <si>
    <t>数据质量</t>
  </si>
  <si>
    <t>2020年度，行政事业性国有资产年报数据完整、准确，核实性问题均能提供有效、真实的说明；通过清查盘点，生成最新固定资产盘点清单，重新完善固定资产信息系统，实施固定资产标签化管理，确保账账相符、账实相符。</t>
  </si>
  <si>
    <t>反映单位行政事业性国有资产年报数据质量。</t>
  </si>
  <si>
    <t>单位行政事业性国有资产年报数据完整、准确，核实性问题均能提供有效、真实的说明，且资产账与财务账、资产实体相符的，得3分；否则酌情扣分。</t>
  </si>
  <si>
    <t>资产管理合规性</t>
  </si>
  <si>
    <t>2020年，严格执行国有资产管理规定，加强资产配置、采购、使用、处置等环节管理。加强固定资产日常管理，固定资产领用、保管、清点、维修和处置等均指定专人负责，人员变动时及时办理资产移交手续。资产的拆迁、调出、报废，由使用部门提出意见，中心办公室逐级上报批准后，按程序进行相关的账务处理。</t>
  </si>
  <si>
    <t>反映单位资产管理是否合规。</t>
  </si>
  <si>
    <t>1.有无行政事业性国有资产管理内部管理规程；如无，扣0.5分。
2.是否按《行政单位国有资产管理暂行办法》《事业单位国有资产管理暂行办法》等制度要求执行有关规定；如否，扣0.5分。
3.出租、出借、处置国有资产是否规范；如否，扣0.5分。
4.在各类巡视、审计、监督检查工作中如发现资产管理存在问题的，每发现1次扣0.5分，扣完为止。</t>
  </si>
  <si>
    <t>固定资产利用率</t>
  </si>
  <si>
    <r>
      <t>根据广东省行政事业单位资产管理信息系统，截至2020年年底固定资产总额</t>
    </r>
    <r>
      <rPr>
        <sz val="10"/>
        <color indexed="8"/>
        <rFont val="宋体"/>
        <family val="0"/>
      </rPr>
      <t>（原值）658.27万元，实际在用固定总额（原值）658.27元,没有对外出租资产及闲置资金；固定资产使用率100%</t>
    </r>
    <r>
      <rPr>
        <sz val="10"/>
        <color indexed="8"/>
        <rFont val="宋体"/>
        <family val="0"/>
      </rPr>
      <t>。</t>
    </r>
  </si>
  <si>
    <t>反映单位固定资产的使用情况。</t>
  </si>
  <si>
    <t>单位实际在用固定资产总额与所有固定资产总额的比例。如使用率高于整个省直单位平均值(99.95%)的得2分，低于平均值的不得分。</t>
  </si>
  <si>
    <t>运行成本</t>
  </si>
  <si>
    <t>经济成本控制情况</t>
  </si>
  <si>
    <t>反映单位经济支出分类核算情况，包括对运转成本的控制努力程度和效果、核算精准度和合理性等。</t>
  </si>
  <si>
    <t>“三公”经费控制情况</t>
  </si>
  <si>
    <t>2020年装备中心落实中央八项规定精神，按照厉行节约有关要求安排公务接待费，“三公”经费支出年初预算1万元，实际未发生“三公”经费支出。</t>
  </si>
  <si>
    <t>反映单位对“三公”经费的控制效果。</t>
  </si>
  <si>
    <t>“三公”经费实际支出数≤预算安排的“三公”经费数，符合要求的得满分，不符合要求的不得分。</t>
  </si>
  <si>
    <t>加减分：</t>
  </si>
  <si>
    <t>工作受表彰或批评</t>
  </si>
  <si>
    <t>中心主任林锡江被评为2020年度“政府采购阳光人物”。因加分项为预算编制及执行工作，则不加分。</t>
  </si>
  <si>
    <t>反映单位预算管理工作受表彰或批评的相关情况。</t>
  </si>
  <si>
    <t>1.加分项：单位完成预算编制及执行等工作较好的，受到上级部门表扬的；深化落实预算改革举措成效明显的；整体预算执行进度比上年有较大提高的,每项加2分，加分最多不超过10分。
2.减分项：人大、监察等有关监督部门在对各单位进行监督检查、绩效评价时,如发现在预算编制或预算执行上存在违规行为、绩效评价结果为差；受到上级及审计等有关部门问责或通报批评的；单位未在规定时限内报送预算资料,严重影响预算编制或执行总体工作进度的,每发现一起扣2分，扣分合计不超过10分。
3.同一个事项受多次表扬或批评，按一次计算加分或减分。</t>
  </si>
  <si>
    <t>范围：本列标示各指标的适用范围。因统计方法和口径原因，部分指标仅适用用于省本级资金或主管资金。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</si>
</sst>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0"/>
    </font>
    <font>
      <sz val="11"/>
      <name val="宋体"/>
      <family val="0"/>
    </font>
    <font>
      <sz val="11"/>
      <color indexed="8"/>
      <name val="宋体"/>
      <family val="0"/>
    </font>
    <font>
      <b/>
      <sz val="12"/>
      <color indexed="8"/>
      <name val="微软雅黑"/>
      <family val="2"/>
    </font>
    <font>
      <sz val="12"/>
      <color indexed="8"/>
      <name val="宋体"/>
      <family val="0"/>
    </font>
    <font>
      <sz val="10"/>
      <color indexed="8"/>
      <name val="宋体"/>
      <family val="0"/>
    </font>
    <font>
      <sz val="24"/>
      <color indexed="8"/>
      <name val="黑体"/>
      <family val="3"/>
    </font>
    <font>
      <sz val="36"/>
      <color indexed="8"/>
      <name val="方正小标宋简体"/>
      <family val="0"/>
    </font>
    <font>
      <b/>
      <sz val="12"/>
      <color indexed="8"/>
      <name val="宋体"/>
      <family val="0"/>
    </font>
    <font>
      <b/>
      <sz val="22"/>
      <color indexed="8"/>
      <name val="方正小标宋简体"/>
      <family val="0"/>
    </font>
    <font>
      <b/>
      <sz val="10"/>
      <color indexed="8"/>
      <name val="微软雅黑"/>
      <family val="2"/>
    </font>
    <font>
      <sz val="10"/>
      <color indexed="8"/>
      <name val="Calibri"/>
      <family val="2"/>
    </font>
    <font>
      <sz val="14"/>
      <color indexed="8"/>
      <name val="宋体"/>
      <family val="0"/>
    </font>
    <font>
      <sz val="6"/>
      <color indexed="8"/>
      <name val="宋体"/>
      <family val="0"/>
    </font>
    <font>
      <sz val="11"/>
      <color indexed="53"/>
      <name val="宋体"/>
      <family val="0"/>
    </font>
    <font>
      <sz val="11"/>
      <color indexed="9"/>
      <name val="宋体"/>
      <family val="0"/>
    </font>
    <font>
      <i/>
      <sz val="11"/>
      <color indexed="23"/>
      <name val="宋体"/>
      <family val="0"/>
    </font>
    <font>
      <sz val="11"/>
      <color indexed="19"/>
      <name val="宋体"/>
      <family val="0"/>
    </font>
    <font>
      <sz val="11"/>
      <color indexed="17"/>
      <name val="宋体"/>
      <family val="0"/>
    </font>
    <font>
      <b/>
      <sz val="11"/>
      <color indexed="53"/>
      <name val="宋体"/>
      <family val="0"/>
    </font>
    <font>
      <sz val="11"/>
      <color indexed="62"/>
      <name val="宋体"/>
      <family val="0"/>
    </font>
    <font>
      <b/>
      <sz val="11"/>
      <color indexed="63"/>
      <name val="宋体"/>
      <family val="0"/>
    </font>
    <font>
      <u val="single"/>
      <sz val="11"/>
      <color indexed="12"/>
      <name val="宋体"/>
      <family val="0"/>
    </font>
    <font>
      <sz val="11"/>
      <color indexed="60"/>
      <name val="宋体"/>
      <family val="0"/>
    </font>
    <font>
      <b/>
      <sz val="12"/>
      <color indexed="63"/>
      <name val="宋体"/>
      <family val="0"/>
    </font>
    <font>
      <b/>
      <sz val="11"/>
      <color indexed="52"/>
      <name val="宋体"/>
      <family val="0"/>
    </font>
    <font>
      <sz val="11"/>
      <color indexed="16"/>
      <name val="宋体"/>
      <family val="0"/>
    </font>
    <font>
      <b/>
      <sz val="11"/>
      <color indexed="9"/>
      <name val="宋体"/>
      <family val="0"/>
    </font>
    <font>
      <sz val="11"/>
      <color indexed="10"/>
      <name val="宋体"/>
      <family val="0"/>
    </font>
    <font>
      <b/>
      <sz val="11"/>
      <color indexed="8"/>
      <name val="宋体"/>
      <family val="0"/>
    </font>
    <font>
      <b/>
      <sz val="13"/>
      <color indexed="54"/>
      <name val="宋体"/>
      <family val="0"/>
    </font>
    <font>
      <u val="single"/>
      <sz val="11"/>
      <color indexed="20"/>
      <name val="宋体"/>
      <family val="0"/>
    </font>
    <font>
      <b/>
      <sz val="11"/>
      <color indexed="54"/>
      <name val="宋体"/>
      <family val="0"/>
    </font>
    <font>
      <b/>
      <sz val="18"/>
      <color indexed="54"/>
      <name val="宋体"/>
      <family val="0"/>
    </font>
    <font>
      <sz val="11"/>
      <color indexed="8"/>
      <name val="Tahoma"/>
      <family val="2"/>
    </font>
    <font>
      <b/>
      <sz val="15"/>
      <color indexed="54"/>
      <name val="宋体"/>
      <family val="0"/>
    </font>
    <font>
      <sz val="1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1"/>
      <color indexed="5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b/>
      <sz val="12"/>
      <color rgb="FF000000"/>
      <name val="微软雅黑"/>
      <family val="2"/>
    </font>
    <font>
      <sz val="12"/>
      <color rgb="FF000000"/>
      <name val="宋体"/>
      <family val="0"/>
    </font>
    <font>
      <sz val="12"/>
      <color rgb="FF000000"/>
      <name val="Calibri"/>
      <family val="0"/>
    </font>
    <font>
      <sz val="10"/>
      <color rgb="FF000000"/>
      <name val="宋体"/>
      <family val="0"/>
    </font>
    <font>
      <sz val="24"/>
      <color rgb="FF000000"/>
      <name val="黑体"/>
      <family val="3"/>
    </font>
    <font>
      <sz val="36"/>
      <color rgb="FF000000"/>
      <name val="方正小标宋简体"/>
      <family val="0"/>
    </font>
    <font>
      <b/>
      <sz val="12"/>
      <color rgb="FF000000"/>
      <name val="Calibri"/>
      <family val="0"/>
    </font>
    <font>
      <b/>
      <sz val="22"/>
      <color rgb="FF000000"/>
      <name val="方正小标宋简体"/>
      <family val="0"/>
    </font>
    <font>
      <b/>
      <sz val="10"/>
      <color rgb="FF000000"/>
      <name val="微软雅黑"/>
      <family val="2"/>
    </font>
    <font>
      <sz val="10"/>
      <color rgb="FF000000"/>
      <name val="Calibri"/>
      <family val="0"/>
    </font>
    <font>
      <sz val="14"/>
      <color rgb="FF000000"/>
      <name val="宋体"/>
      <family val="0"/>
    </font>
    <font>
      <sz val="6"/>
      <color rgb="FF000000"/>
      <name val="宋体"/>
      <family val="0"/>
    </font>
  </fonts>
  <fills count="56">
    <fill>
      <patternFill/>
    </fill>
    <fill>
      <patternFill patternType="gray125"/>
    </fill>
    <fill>
      <patternFill patternType="solid">
        <fgColor theme="6" tint="0.7999500036239624"/>
        <bgColor indexed="64"/>
      </patternFill>
    </fill>
    <fill>
      <patternFill patternType="solid">
        <fgColor indexed="22"/>
        <bgColor indexed="64"/>
      </patternFill>
    </fill>
    <fill>
      <patternFill patternType="solid">
        <fgColor indexed="31"/>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50003623962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indexed="3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indexed="51"/>
        <bgColor indexed="64"/>
      </patternFill>
    </fill>
    <fill>
      <patternFill patternType="solid">
        <fgColor theme="9" tint="0.3999499976634979"/>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40">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double">
        <color indexed="5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right style="thin"/>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medium"/>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medium"/>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0" fontId="2" fillId="4" borderId="0" applyNumberFormat="0" applyBorder="0" applyAlignment="0" applyProtection="0"/>
    <xf numFmtId="0" fontId="43"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6" borderId="0" applyNumberFormat="0" applyBorder="0" applyAlignment="0" applyProtection="0"/>
    <xf numFmtId="0" fontId="25" fillId="3" borderId="3" applyNumberFormat="0" applyAlignment="0" applyProtection="0"/>
    <xf numFmtId="0" fontId="44" fillId="7" borderId="0" applyNumberFormat="0" applyBorder="0" applyAlignment="0" applyProtection="0"/>
    <xf numFmtId="43" fontId="0" fillId="0" borderId="0" applyFont="0" applyFill="0" applyBorder="0" applyAlignment="0" applyProtection="0"/>
    <xf numFmtId="0" fontId="45" fillId="8"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9" borderId="4" applyNumberFormat="0" applyFont="0" applyAlignment="0" applyProtection="0"/>
    <xf numFmtId="0" fontId="34" fillId="0" borderId="0">
      <alignment/>
      <protection/>
    </xf>
    <xf numFmtId="0" fontId="45" fillId="10"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5" applyNumberFormat="0" applyFill="0" applyAlignment="0" applyProtection="0"/>
    <xf numFmtId="0" fontId="45" fillId="11" borderId="0" applyNumberFormat="0" applyBorder="0" applyAlignment="0" applyProtection="0"/>
    <xf numFmtId="0" fontId="48" fillId="0" borderId="6" applyNumberFormat="0" applyFill="0" applyAlignment="0" applyProtection="0"/>
    <xf numFmtId="0" fontId="45" fillId="12" borderId="0" applyNumberFormat="0" applyBorder="0" applyAlignment="0" applyProtection="0"/>
    <xf numFmtId="0" fontId="54" fillId="13" borderId="7" applyNumberFormat="0" applyAlignment="0" applyProtection="0"/>
    <xf numFmtId="0" fontId="55" fillId="13" borderId="2" applyNumberFormat="0" applyAlignment="0" applyProtection="0"/>
    <xf numFmtId="0" fontId="56" fillId="14" borderId="8" applyNumberFormat="0" applyAlignment="0" applyProtection="0"/>
    <xf numFmtId="0" fontId="2" fillId="15" borderId="0" applyNumberFormat="0" applyBorder="0" applyAlignment="0" applyProtection="0"/>
    <xf numFmtId="0" fontId="0" fillId="16" borderId="0" applyNumberFormat="0" applyBorder="0" applyAlignment="0" applyProtection="0"/>
    <xf numFmtId="0" fontId="45" fillId="17" borderId="0" applyNumberFormat="0" applyBorder="0" applyAlignment="0" applyProtection="0"/>
    <xf numFmtId="0" fontId="57" fillId="0" borderId="9" applyNumberFormat="0" applyFill="0" applyAlignment="0" applyProtection="0"/>
    <xf numFmtId="0" fontId="2" fillId="18" borderId="0" applyNumberFormat="0" applyBorder="0" applyAlignment="0" applyProtection="0"/>
    <xf numFmtId="0" fontId="58" fillId="0" borderId="10" applyNumberFormat="0" applyFill="0" applyAlignment="0" applyProtection="0"/>
    <xf numFmtId="0" fontId="59" fillId="19" borderId="0" applyNumberFormat="0" applyBorder="0" applyAlignment="0" applyProtection="0"/>
    <xf numFmtId="0" fontId="2" fillId="20" borderId="0" applyNumberFormat="0" applyBorder="0" applyAlignment="0" applyProtection="0"/>
    <xf numFmtId="0" fontId="60" fillId="21" borderId="0" applyNumberFormat="0" applyBorder="0" applyAlignment="0" applyProtection="0"/>
    <xf numFmtId="0" fontId="0" fillId="22" borderId="0" applyNumberFormat="0" applyBorder="0" applyAlignment="0" applyProtection="0"/>
    <xf numFmtId="0" fontId="36" fillId="0" borderId="0">
      <alignment/>
      <protection/>
    </xf>
    <xf numFmtId="0" fontId="45" fillId="23" borderId="0" applyNumberFormat="0" applyBorder="0" applyAlignment="0" applyProtection="0"/>
    <xf numFmtId="0" fontId="2" fillId="18"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1" fillId="3" borderId="1" applyNumberFormat="0" applyAlignment="0" applyProtection="0"/>
    <xf numFmtId="0" fontId="15" fillId="27" borderId="0" applyNumberFormat="0" applyBorder="0" applyAlignment="0" applyProtection="0"/>
    <xf numFmtId="0" fontId="0"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45" fillId="33" borderId="0" applyNumberFormat="0" applyBorder="0" applyAlignment="0" applyProtection="0"/>
    <xf numFmtId="0" fontId="0"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0" fillId="37" borderId="0" applyNumberFormat="0" applyBorder="0" applyAlignment="0" applyProtection="0"/>
    <xf numFmtId="0" fontId="23" fillId="38" borderId="0" applyNumberFormat="0" applyBorder="0" applyAlignment="0" applyProtection="0"/>
    <xf numFmtId="0" fontId="2" fillId="39" borderId="0" applyNumberFormat="0" applyBorder="0" applyAlignment="0" applyProtection="0"/>
    <xf numFmtId="0" fontId="45"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15" borderId="0" applyNumberFormat="0" applyBorder="0" applyAlignment="0" applyProtection="0"/>
    <xf numFmtId="0" fontId="0" fillId="0" borderId="0">
      <alignment vertical="center"/>
      <protection/>
    </xf>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15" fillId="46" borderId="0" applyNumberFormat="0" applyBorder="0" applyAlignment="0" applyProtection="0"/>
    <xf numFmtId="0" fontId="15" fillId="20" borderId="0" applyNumberFormat="0" applyBorder="0" applyAlignment="0" applyProtection="0"/>
    <xf numFmtId="0" fontId="36" fillId="0" borderId="0">
      <alignment vertical="center"/>
      <protection/>
    </xf>
    <xf numFmtId="0" fontId="15" fillId="45"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37" fillId="0" borderId="11" applyNumberFormat="0" applyFill="0" applyAlignment="0" applyProtection="0"/>
    <xf numFmtId="0" fontId="38" fillId="0" borderId="12" applyNumberFormat="0" applyFill="0" applyAlignment="0" applyProtection="0"/>
    <xf numFmtId="0" fontId="39" fillId="0" borderId="1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41" borderId="0" applyNumberFormat="0" applyBorder="0" applyAlignment="0" applyProtection="0"/>
    <xf numFmtId="0" fontId="36" fillId="0" borderId="0">
      <alignment/>
      <protection/>
    </xf>
    <xf numFmtId="0" fontId="36" fillId="0" borderId="0">
      <alignment/>
      <protection/>
    </xf>
    <xf numFmtId="0" fontId="36" fillId="0" borderId="0">
      <alignment/>
      <protection/>
    </xf>
    <xf numFmtId="0" fontId="36" fillId="0" borderId="0">
      <alignment vertical="center"/>
      <protection/>
    </xf>
    <xf numFmtId="0" fontId="36" fillId="0" borderId="0">
      <alignment vertical="center"/>
      <protection/>
    </xf>
    <xf numFmtId="0" fontId="0" fillId="0" borderId="0">
      <alignment vertical="center"/>
      <protection/>
    </xf>
    <xf numFmtId="0" fontId="2" fillId="0" borderId="0">
      <alignment vertical="center"/>
      <protection/>
    </xf>
    <xf numFmtId="0" fontId="36" fillId="0" borderId="0">
      <alignment/>
      <protection/>
    </xf>
    <xf numFmtId="0" fontId="2" fillId="0" borderId="0">
      <alignment vertical="center"/>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49" borderId="14" applyNumberFormat="0" applyFont="0" applyAlignment="0" applyProtection="0"/>
    <xf numFmtId="0" fontId="36" fillId="0" borderId="0">
      <alignment/>
      <protection/>
    </xf>
    <xf numFmtId="0" fontId="18" fillId="42" borderId="0" applyNumberFormat="0" applyBorder="0" applyAlignment="0" applyProtection="0"/>
    <xf numFmtId="0" fontId="29" fillId="0" borderId="15" applyNumberFormat="0" applyFill="0" applyAlignment="0" applyProtection="0"/>
    <xf numFmtId="0" fontId="27" fillId="50" borderId="16" applyNumberFormat="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42" fillId="0" borderId="17" applyNumberFormat="0" applyFill="0" applyAlignment="0" applyProtection="0"/>
    <xf numFmtId="0" fontId="15"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5" fillId="27" borderId="0" applyNumberFormat="0" applyBorder="0" applyAlignment="0" applyProtection="0"/>
    <xf numFmtId="0" fontId="15" fillId="47" borderId="0" applyNumberFormat="0" applyBorder="0" applyAlignment="0" applyProtection="0"/>
    <xf numFmtId="0" fontId="15" fillId="54" borderId="0" applyNumberFormat="0" applyBorder="0" applyAlignment="0" applyProtection="0"/>
    <xf numFmtId="0" fontId="20" fillId="44" borderId="3" applyNumberFormat="0" applyAlignment="0" applyProtection="0"/>
  </cellStyleXfs>
  <cellXfs count="59">
    <xf numFmtId="0" fontId="0" fillId="0" borderId="0" xfId="0" applyFont="1" applyAlignment="1">
      <alignment/>
    </xf>
    <xf numFmtId="0" fontId="61" fillId="55" borderId="0" xfId="0" applyFont="1" applyFill="1" applyAlignment="1">
      <alignment/>
    </xf>
    <xf numFmtId="0" fontId="62" fillId="55" borderId="0" xfId="0" applyFont="1" applyFill="1" applyAlignment="1">
      <alignment vertical="center" wrapText="1"/>
    </xf>
    <xf numFmtId="0" fontId="63" fillId="55" borderId="0" xfId="0" applyFont="1" applyFill="1" applyAlignment="1">
      <alignment vertical="center"/>
    </xf>
    <xf numFmtId="0" fontId="64" fillId="55" borderId="0" xfId="0" applyFont="1" applyFill="1" applyAlignment="1">
      <alignment vertical="center"/>
    </xf>
    <xf numFmtId="0" fontId="65" fillId="55" borderId="0" xfId="0" applyFont="1" applyFill="1" applyAlignment="1">
      <alignment horizontal="center" vertical="center" wrapText="1"/>
    </xf>
    <xf numFmtId="0" fontId="65" fillId="55" borderId="0" xfId="0" applyFont="1" applyFill="1" applyAlignment="1">
      <alignment vertical="center" wrapText="1"/>
    </xf>
    <xf numFmtId="0" fontId="65" fillId="55" borderId="0" xfId="0" applyFont="1" applyFill="1" applyAlignment="1">
      <alignment vertical="center"/>
    </xf>
    <xf numFmtId="0" fontId="66" fillId="55" borderId="0" xfId="0" applyFont="1" applyFill="1" applyAlignment="1">
      <alignment horizontal="left" vertical="center" wrapText="1"/>
    </xf>
    <xf numFmtId="0" fontId="67" fillId="55" borderId="0" xfId="0" applyFont="1" applyFill="1" applyAlignment="1">
      <alignment horizontal="center" vertical="center" wrapText="1"/>
    </xf>
    <xf numFmtId="0" fontId="68" fillId="55" borderId="18" xfId="0" applyFont="1" applyFill="1" applyBorder="1" applyAlignment="1">
      <alignment horizontal="center" vertical="center" wrapText="1"/>
    </xf>
    <xf numFmtId="0" fontId="68" fillId="55" borderId="19" xfId="0" applyFont="1" applyFill="1" applyBorder="1" applyAlignment="1">
      <alignment horizontal="center" vertical="center" wrapText="1"/>
    </xf>
    <xf numFmtId="0" fontId="65" fillId="55" borderId="20" xfId="0" applyFont="1" applyFill="1" applyBorder="1" applyAlignment="1">
      <alignment horizontal="center" vertical="center" wrapText="1"/>
    </xf>
    <xf numFmtId="0" fontId="65" fillId="55" borderId="21" xfId="0" applyFont="1" applyFill="1" applyBorder="1" applyAlignment="1">
      <alignment horizontal="center" vertical="center" wrapText="1"/>
    </xf>
    <xf numFmtId="0" fontId="65" fillId="55" borderId="21" xfId="0" applyFont="1" applyFill="1" applyBorder="1" applyAlignment="1">
      <alignment horizontal="left" vertical="center" wrapText="1"/>
    </xf>
    <xf numFmtId="0" fontId="65" fillId="55" borderId="22" xfId="0" applyFont="1" applyFill="1" applyBorder="1" applyAlignment="1">
      <alignment horizontal="left" vertical="center" wrapText="1"/>
    </xf>
    <xf numFmtId="0" fontId="65" fillId="55" borderId="23" xfId="0" applyFont="1" applyFill="1" applyBorder="1" applyAlignment="1">
      <alignment horizontal="left" vertical="center" wrapText="1"/>
    </xf>
    <xf numFmtId="0" fontId="65" fillId="55" borderId="24" xfId="0" applyFont="1" applyFill="1" applyBorder="1" applyAlignment="1">
      <alignment horizontal="left" vertical="center" wrapText="1"/>
    </xf>
    <xf numFmtId="0" fontId="65" fillId="55" borderId="25" xfId="0" applyFont="1" applyFill="1" applyBorder="1" applyAlignment="1">
      <alignment horizontal="left" vertical="center" wrapText="1"/>
    </xf>
    <xf numFmtId="0" fontId="65" fillId="55" borderId="0" xfId="0" applyFont="1" applyFill="1" applyBorder="1" applyAlignment="1">
      <alignment horizontal="left" vertical="center" wrapText="1"/>
    </xf>
    <xf numFmtId="0" fontId="65" fillId="55" borderId="26" xfId="0" applyFont="1" applyFill="1" applyBorder="1" applyAlignment="1">
      <alignment horizontal="left" vertical="center" wrapText="1"/>
    </xf>
    <xf numFmtId="0" fontId="65" fillId="55" borderId="27" xfId="0" applyFont="1" applyFill="1" applyBorder="1" applyAlignment="1">
      <alignment horizontal="left" vertical="center" wrapText="1"/>
    </xf>
    <xf numFmtId="0" fontId="65" fillId="55" borderId="28" xfId="0" applyFont="1" applyFill="1" applyBorder="1" applyAlignment="1">
      <alignment horizontal="left" vertical="center" wrapText="1"/>
    </xf>
    <xf numFmtId="0" fontId="65" fillId="55" borderId="29" xfId="0" applyFont="1" applyFill="1" applyBorder="1" applyAlignment="1">
      <alignment horizontal="left" vertical="center" wrapText="1"/>
    </xf>
    <xf numFmtId="0" fontId="61" fillId="55" borderId="21" xfId="0" applyFont="1" applyFill="1" applyBorder="1" applyAlignment="1">
      <alignment horizontal="center"/>
    </xf>
    <xf numFmtId="4" fontId="61" fillId="55" borderId="21" xfId="0" applyNumberFormat="1" applyFont="1" applyFill="1" applyBorder="1" applyAlignment="1">
      <alignment/>
    </xf>
    <xf numFmtId="4" fontId="61" fillId="55" borderId="21" xfId="0" applyNumberFormat="1" applyFont="1" applyFill="1" applyBorder="1" applyAlignment="1">
      <alignment horizontal="center"/>
    </xf>
    <xf numFmtId="0" fontId="61" fillId="55" borderId="21" xfId="0" applyFont="1" applyFill="1" applyBorder="1" applyAlignment="1">
      <alignment/>
    </xf>
    <xf numFmtId="0" fontId="65" fillId="55" borderId="30" xfId="0" applyFont="1" applyFill="1" applyBorder="1" applyAlignment="1">
      <alignment horizontal="center" vertical="center" wrapText="1"/>
    </xf>
    <xf numFmtId="0" fontId="61" fillId="55" borderId="31" xfId="0" applyFont="1" applyFill="1" applyBorder="1" applyAlignment="1">
      <alignment/>
    </xf>
    <xf numFmtId="0" fontId="61" fillId="55" borderId="31" xfId="0" applyFont="1" applyFill="1" applyBorder="1" applyAlignment="1">
      <alignment horizontal="center"/>
    </xf>
    <xf numFmtId="0" fontId="69" fillId="55" borderId="25" xfId="0" applyFont="1" applyFill="1" applyBorder="1" applyAlignment="1">
      <alignment horizontal="center" vertical="center" wrapText="1"/>
    </xf>
    <xf numFmtId="0" fontId="69" fillId="55" borderId="0" xfId="0" applyFont="1" applyFill="1" applyBorder="1" applyAlignment="1">
      <alignment horizontal="center" vertical="center" wrapText="1"/>
    </xf>
    <xf numFmtId="0" fontId="70" fillId="55" borderId="21" xfId="0" applyFont="1" applyFill="1" applyBorder="1" applyAlignment="1">
      <alignment horizontal="center" vertical="center" wrapText="1"/>
    </xf>
    <xf numFmtId="0" fontId="65" fillId="55" borderId="32" xfId="0" applyFont="1" applyFill="1" applyBorder="1" applyAlignment="1">
      <alignment horizontal="center" vertical="center" wrapText="1"/>
    </xf>
    <xf numFmtId="0" fontId="71" fillId="55" borderId="21" xfId="0" applyFont="1" applyFill="1" applyBorder="1" applyAlignment="1">
      <alignment vertical="center" wrapText="1"/>
    </xf>
    <xf numFmtId="0" fontId="65" fillId="55" borderId="33" xfId="0" applyFont="1" applyFill="1" applyBorder="1" applyAlignment="1">
      <alignment horizontal="center" vertical="center" wrapText="1"/>
    </xf>
    <xf numFmtId="0" fontId="71" fillId="55" borderId="21" xfId="0" applyFont="1" applyFill="1" applyBorder="1" applyAlignment="1">
      <alignment vertical="center" wrapText="1"/>
    </xf>
    <xf numFmtId="0" fontId="65" fillId="55" borderId="21" xfId="0" applyFont="1" applyFill="1" applyBorder="1" applyAlignment="1">
      <alignment vertical="center" wrapText="1"/>
    </xf>
    <xf numFmtId="0" fontId="65" fillId="0" borderId="21" xfId="0" applyFont="1" applyFill="1" applyBorder="1" applyAlignment="1">
      <alignment horizontal="center" vertical="center" wrapText="1"/>
    </xf>
    <xf numFmtId="0" fontId="65" fillId="55" borderId="34" xfId="0" applyFont="1" applyFill="1" applyBorder="1" applyAlignment="1">
      <alignment horizontal="center" vertical="center" wrapText="1"/>
    </xf>
    <xf numFmtId="0" fontId="65" fillId="55" borderId="21" xfId="85" applyFont="1" applyFill="1" applyBorder="1" applyAlignment="1">
      <alignment horizontal="left" vertical="center" wrapText="1"/>
      <protection/>
    </xf>
    <xf numFmtId="0" fontId="65" fillId="55" borderId="21" xfId="85" applyFont="1" applyFill="1" applyBorder="1" applyAlignment="1">
      <alignment horizontal="center" vertical="center" wrapText="1"/>
      <protection/>
    </xf>
    <xf numFmtId="0" fontId="65" fillId="55" borderId="21" xfId="0" applyFont="1" applyFill="1" applyBorder="1" applyAlignment="1">
      <alignment horizontal="center" vertical="center"/>
    </xf>
    <xf numFmtId="0" fontId="65" fillId="55" borderId="0" xfId="0" applyFont="1" applyFill="1" applyAlignment="1">
      <alignment horizontal="left" vertical="center" wrapText="1"/>
    </xf>
    <xf numFmtId="0" fontId="72" fillId="55" borderId="0" xfId="0" applyFont="1" applyFill="1" applyAlignment="1">
      <alignment vertical="center" wrapText="1"/>
    </xf>
    <xf numFmtId="0" fontId="72" fillId="55" borderId="0" xfId="0" applyFont="1" applyFill="1" applyAlignment="1">
      <alignment horizontal="center" vertical="center" wrapText="1"/>
    </xf>
    <xf numFmtId="0" fontId="68" fillId="55" borderId="35" xfId="0" applyFont="1" applyFill="1" applyBorder="1" applyAlignment="1">
      <alignment horizontal="center" vertical="center" wrapText="1"/>
    </xf>
    <xf numFmtId="0" fontId="65" fillId="55" borderId="36" xfId="0" applyFont="1" applyFill="1" applyBorder="1" applyAlignment="1">
      <alignment horizontal="left" vertical="center" wrapText="1"/>
    </xf>
    <xf numFmtId="0" fontId="65" fillId="55" borderId="36" xfId="0" applyFont="1" applyFill="1" applyBorder="1" applyAlignment="1">
      <alignment horizontal="center" vertical="center" wrapText="1"/>
    </xf>
    <xf numFmtId="0" fontId="65" fillId="55" borderId="22" xfId="0" applyFont="1" applyFill="1" applyBorder="1" applyAlignment="1">
      <alignment horizontal="center" vertical="center" wrapText="1"/>
    </xf>
    <xf numFmtId="0" fontId="65" fillId="55" borderId="37" xfId="0" applyFont="1" applyFill="1" applyBorder="1" applyAlignment="1">
      <alignment horizontal="center" vertical="center" wrapText="1"/>
    </xf>
    <xf numFmtId="0" fontId="65" fillId="55" borderId="27" xfId="0" applyFont="1" applyFill="1" applyBorder="1" applyAlignment="1">
      <alignment horizontal="center" vertical="center" wrapText="1"/>
    </xf>
    <xf numFmtId="0" fontId="65" fillId="55" borderId="38" xfId="0" applyFont="1" applyFill="1" applyBorder="1" applyAlignment="1">
      <alignment horizontal="center" vertical="center" wrapText="1"/>
    </xf>
    <xf numFmtId="0" fontId="65" fillId="55" borderId="31" xfId="0" applyFont="1" applyFill="1" applyBorder="1" applyAlignment="1">
      <alignment horizontal="left" vertical="center" wrapText="1"/>
    </xf>
    <xf numFmtId="0" fontId="65" fillId="55" borderId="39" xfId="0" applyFont="1" applyFill="1" applyBorder="1" applyAlignment="1">
      <alignment horizontal="left" vertical="center" wrapText="1"/>
    </xf>
    <xf numFmtId="0" fontId="69" fillId="55" borderId="26" xfId="0" applyFont="1" applyFill="1" applyBorder="1" applyAlignment="1">
      <alignment horizontal="center" vertical="center" wrapText="1"/>
    </xf>
    <xf numFmtId="0" fontId="73" fillId="55" borderId="0" xfId="0" applyFont="1" applyFill="1" applyAlignment="1">
      <alignment vertical="center"/>
    </xf>
    <xf numFmtId="9" fontId="65" fillId="55" borderId="21" xfId="28" applyFont="1" applyFill="1" applyBorder="1" applyAlignment="1">
      <alignment horizontal="left" vertical="center" wrapText="1"/>
    </xf>
  </cellXfs>
  <cellStyles count="110">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40% - 强调文字颜色 4 2" xfId="45"/>
    <cellStyle name="20% - 强调文字颜色 6" xfId="46"/>
    <cellStyle name="强调文字颜色 2" xfId="47"/>
    <cellStyle name="链接单元格" xfId="48"/>
    <cellStyle name="40% - 强调文字颜色 1 2" xfId="49"/>
    <cellStyle name="汇总" xfId="50"/>
    <cellStyle name="好" xfId="51"/>
    <cellStyle name="40% - 强调文字颜色 2 2" xfId="52"/>
    <cellStyle name="适中" xfId="53"/>
    <cellStyle name="20% - 强调文字颜色 5" xfId="54"/>
    <cellStyle name="常规 8 2" xfId="55"/>
    <cellStyle name="强调文字颜色 1" xfId="56"/>
    <cellStyle name="40% - 强调文字颜色 5 2" xfId="57"/>
    <cellStyle name="20% - 强调文字颜色 1" xfId="58"/>
    <cellStyle name="40% - 强调文字颜色 1" xfId="59"/>
    <cellStyle name="20% - 强调文字颜色 2" xfId="60"/>
    <cellStyle name="输出 2" xfId="61"/>
    <cellStyle name="60% - 强调文字颜色 4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适中 2" xfId="73"/>
    <cellStyle name="40% - 强调文字颜色 6 2" xfId="74"/>
    <cellStyle name="60% - 强调文字颜色 6" xfId="75"/>
    <cellStyle name="20% - 强调文字颜色 2 2" xfId="76"/>
    <cellStyle name="20% - 强调文字颜色 3 2" xfId="77"/>
    <cellStyle name="20% - 强调文字颜色 4 2" xfId="78"/>
    <cellStyle name="常规 3" xfId="79"/>
    <cellStyle name="20% - 强调文字颜色 5 2" xfId="80"/>
    <cellStyle name="20% - 强调文字颜色 6 2" xfId="81"/>
    <cellStyle name="40% - 强调文字颜色 3 2" xfId="82"/>
    <cellStyle name="60% - 强调文字颜色 1 2" xfId="83"/>
    <cellStyle name="60% - 强调文字颜色 2 2" xfId="84"/>
    <cellStyle name="常规 5" xfId="85"/>
    <cellStyle name="60% - 强调文字颜色 3 2" xfId="86"/>
    <cellStyle name="60% - 强调文字颜色 5 2" xfId="87"/>
    <cellStyle name="60% - 强调文字颜色 6 2" xfId="88"/>
    <cellStyle name="标题 1 2" xfId="89"/>
    <cellStyle name="标题 2 2" xfId="90"/>
    <cellStyle name="标题 3 2" xfId="91"/>
    <cellStyle name="标题 4 2" xfId="92"/>
    <cellStyle name="标题 5" xfId="93"/>
    <cellStyle name="差 2" xfId="94"/>
    <cellStyle name="常规 11" xfId="95"/>
    <cellStyle name="常规 11 2" xfId="96"/>
    <cellStyle name="常规 11 3" xfId="97"/>
    <cellStyle name="常规 16" xfId="98"/>
    <cellStyle name="常规 16 2" xfId="99"/>
    <cellStyle name="常规 2" xfId="100"/>
    <cellStyle name="常规 2 2" xfId="101"/>
    <cellStyle name="常规 2 4" xfId="102"/>
    <cellStyle name="常规 3 2" xfId="103"/>
    <cellStyle name="常规 4" xfId="104"/>
    <cellStyle name="常规 4 2" xfId="105"/>
    <cellStyle name="常规 4 3" xfId="106"/>
    <cellStyle name="常规 4 4" xfId="107"/>
    <cellStyle name="常规 6 2" xfId="108"/>
    <cellStyle name="注释 2" xfId="109"/>
    <cellStyle name="常规 9 2" xfId="110"/>
    <cellStyle name="好 2" xfId="111"/>
    <cellStyle name="汇总 2" xfId="112"/>
    <cellStyle name="检查单元格 2" xfId="113"/>
    <cellStyle name="解释性文本 2" xfId="114"/>
    <cellStyle name="警告文本 2" xfId="115"/>
    <cellStyle name="链接单元格 2" xfId="116"/>
    <cellStyle name="强调文字颜色 1 2" xfId="117"/>
    <cellStyle name="强调文字颜色 2 2" xfId="118"/>
    <cellStyle name="强调文字颜色 3 2" xfId="119"/>
    <cellStyle name="强调文字颜色 4 2" xfId="120"/>
    <cellStyle name="强调文字颜色 5 2" xfId="121"/>
    <cellStyle name="强调文字颜色 6 2" xfId="122"/>
    <cellStyle name="输入 2" xfId="12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44"/>
  <sheetViews>
    <sheetView tabSelected="1" zoomScaleSheetLayoutView="50" workbookViewId="0" topLeftCell="A34">
      <selection activeCell="H38" sqref="H38"/>
    </sheetView>
  </sheetViews>
  <sheetFormatPr defaultColWidth="8.7109375" defaultRowHeight="15"/>
  <cols>
    <col min="1" max="1" width="9.421875" style="5" customWidth="1"/>
    <col min="2" max="2" width="11.421875" style="5" customWidth="1"/>
    <col min="3" max="3" width="9.57421875" style="5" customWidth="1"/>
    <col min="4" max="4" width="5.421875" style="5" customWidth="1"/>
    <col min="5" max="5" width="6.140625" style="5" customWidth="1"/>
    <col min="6" max="6" width="5.421875" style="5" customWidth="1"/>
    <col min="7" max="7" width="6.421875" style="5" customWidth="1"/>
    <col min="8" max="8" width="58.00390625" style="5" customWidth="1"/>
    <col min="9" max="9" width="19.421875" style="6" customWidth="1"/>
    <col min="10" max="10" width="18.8515625" style="5" customWidth="1"/>
    <col min="11" max="11" width="44.421875" style="6" customWidth="1"/>
    <col min="12" max="12" width="11.7109375" style="5" customWidth="1"/>
    <col min="13" max="16384" width="8.7109375" style="7" customWidth="1"/>
  </cols>
  <sheetData>
    <row r="1" spans="1:3" ht="31.5">
      <c r="A1" s="8" t="s">
        <v>0</v>
      </c>
      <c r="B1" s="8"/>
      <c r="C1" s="8"/>
    </row>
    <row r="2" spans="1:12" ht="47.25">
      <c r="A2" s="9" t="s">
        <v>1</v>
      </c>
      <c r="B2" s="9"/>
      <c r="C2" s="9"/>
      <c r="D2" s="9"/>
      <c r="E2" s="9"/>
      <c r="F2" s="9"/>
      <c r="G2" s="9"/>
      <c r="H2" s="9"/>
      <c r="I2" s="9"/>
      <c r="J2" s="9"/>
      <c r="K2" s="9"/>
      <c r="L2" s="9"/>
    </row>
    <row r="3" spans="1:12" s="1" customFormat="1" ht="14.25">
      <c r="A3" s="10" t="s">
        <v>2</v>
      </c>
      <c r="B3" s="11"/>
      <c r="C3" s="11"/>
      <c r="D3" s="11"/>
      <c r="E3" s="11"/>
      <c r="F3" s="11"/>
      <c r="G3" s="11"/>
      <c r="H3" s="11"/>
      <c r="I3" s="11"/>
      <c r="J3" s="11"/>
      <c r="K3" s="11"/>
      <c r="L3" s="47"/>
    </row>
    <row r="4" spans="1:12" s="1" customFormat="1" ht="13.5">
      <c r="A4" s="12" t="s">
        <v>3</v>
      </c>
      <c r="B4" s="13" t="s">
        <v>4</v>
      </c>
      <c r="C4" s="13"/>
      <c r="D4" s="13"/>
      <c r="E4" s="14" t="s">
        <v>5</v>
      </c>
      <c r="F4" s="14"/>
      <c r="G4" s="14"/>
      <c r="H4" s="14"/>
      <c r="I4" s="14"/>
      <c r="J4" s="14"/>
      <c r="K4" s="14"/>
      <c r="L4" s="48" t="s">
        <v>6</v>
      </c>
    </row>
    <row r="5" spans="1:12" s="1" customFormat="1" ht="108" customHeight="1">
      <c r="A5" s="12" t="s">
        <v>7</v>
      </c>
      <c r="B5" s="15" t="s">
        <v>8</v>
      </c>
      <c r="C5" s="16"/>
      <c r="D5" s="16"/>
      <c r="E5" s="16"/>
      <c r="F5" s="17"/>
      <c r="G5" s="13" t="s">
        <v>9</v>
      </c>
      <c r="H5" s="15" t="s">
        <v>10</v>
      </c>
      <c r="I5" s="16"/>
      <c r="J5" s="17"/>
      <c r="K5" s="13" t="s">
        <v>11</v>
      </c>
      <c r="L5" s="49"/>
    </row>
    <row r="6" spans="1:12" s="1" customFormat="1" ht="108" customHeight="1">
      <c r="A6" s="12"/>
      <c r="B6" s="18"/>
      <c r="C6" s="19"/>
      <c r="D6" s="19"/>
      <c r="E6" s="19"/>
      <c r="F6" s="20"/>
      <c r="G6" s="13"/>
      <c r="H6" s="18"/>
      <c r="I6" s="19"/>
      <c r="J6" s="20"/>
      <c r="K6" s="50" t="s">
        <v>12</v>
      </c>
      <c r="L6" s="51"/>
    </row>
    <row r="7" spans="1:12" s="1" customFormat="1" ht="118.5" customHeight="1">
      <c r="A7" s="12"/>
      <c r="B7" s="21"/>
      <c r="C7" s="22"/>
      <c r="D7" s="22"/>
      <c r="E7" s="22"/>
      <c r="F7" s="23"/>
      <c r="G7" s="13"/>
      <c r="H7" s="21"/>
      <c r="I7" s="22"/>
      <c r="J7" s="23"/>
      <c r="K7" s="52"/>
      <c r="L7" s="53"/>
    </row>
    <row r="8" spans="1:12" s="1" customFormat="1" ht="13.5">
      <c r="A8" s="12" t="s">
        <v>13</v>
      </c>
      <c r="B8" s="13" t="s">
        <v>14</v>
      </c>
      <c r="C8" s="13" t="s">
        <v>15</v>
      </c>
      <c r="D8" s="13"/>
      <c r="E8" s="13"/>
      <c r="F8" s="13"/>
      <c r="G8" s="13"/>
      <c r="H8" s="13"/>
      <c r="I8" s="13"/>
      <c r="J8" s="13"/>
      <c r="K8" s="14"/>
      <c r="L8" s="48"/>
    </row>
    <row r="9" spans="1:12" s="1" customFormat="1" ht="13.5">
      <c r="A9" s="12"/>
      <c r="B9" s="13"/>
      <c r="C9" s="24" t="s">
        <v>16</v>
      </c>
      <c r="D9" s="24"/>
      <c r="E9" s="24"/>
      <c r="F9" s="13" t="s">
        <v>17</v>
      </c>
      <c r="G9" s="13"/>
      <c r="H9" s="13"/>
      <c r="I9" s="13" t="s">
        <v>18</v>
      </c>
      <c r="J9" s="13"/>
      <c r="K9" s="14"/>
      <c r="L9" s="48"/>
    </row>
    <row r="10" spans="1:12" s="1" customFormat="1" ht="13.5">
      <c r="A10" s="12"/>
      <c r="B10" s="13"/>
      <c r="C10" s="13" t="s">
        <v>19</v>
      </c>
      <c r="D10" s="13" t="s">
        <v>20</v>
      </c>
      <c r="E10" s="13"/>
      <c r="F10" s="13" t="s">
        <v>21</v>
      </c>
      <c r="G10" s="13"/>
      <c r="H10" s="13" t="s">
        <v>22</v>
      </c>
      <c r="I10" s="13" t="s">
        <v>21</v>
      </c>
      <c r="J10" s="13" t="s">
        <v>22</v>
      </c>
      <c r="K10" s="14"/>
      <c r="L10" s="48"/>
    </row>
    <row r="11" spans="1:12" s="1" customFormat="1" ht="13.5">
      <c r="A11" s="12"/>
      <c r="B11" s="25">
        <v>114038.21</v>
      </c>
      <c r="C11" s="25">
        <v>1525.63</v>
      </c>
      <c r="D11" s="26">
        <v>112512.58</v>
      </c>
      <c r="E11" s="26"/>
      <c r="F11" s="24"/>
      <c r="G11" s="24"/>
      <c r="H11" s="27"/>
      <c r="I11" s="27"/>
      <c r="J11" s="27"/>
      <c r="K11" s="14"/>
      <c r="L11" s="48"/>
    </row>
    <row r="12" spans="1:12" s="1" customFormat="1" ht="14.25">
      <c r="A12" s="28"/>
      <c r="B12" s="29"/>
      <c r="C12" s="29"/>
      <c r="D12" s="30"/>
      <c r="E12" s="30"/>
      <c r="F12" s="30"/>
      <c r="G12" s="30"/>
      <c r="H12" s="29"/>
      <c r="I12" s="29"/>
      <c r="J12" s="29"/>
      <c r="K12" s="54"/>
      <c r="L12" s="55"/>
    </row>
    <row r="13" spans="1:12" ht="27">
      <c r="A13" s="31" t="s">
        <v>23</v>
      </c>
      <c r="B13" s="32"/>
      <c r="C13" s="32"/>
      <c r="D13" s="32"/>
      <c r="E13" s="32"/>
      <c r="F13" s="32"/>
      <c r="G13" s="32"/>
      <c r="H13" s="32"/>
      <c r="I13" s="32"/>
      <c r="J13" s="32"/>
      <c r="K13" s="32"/>
      <c r="L13" s="56"/>
    </row>
    <row r="14" spans="1:12" s="2" customFormat="1" ht="33">
      <c r="A14" s="33" t="s">
        <v>24</v>
      </c>
      <c r="B14" s="33" t="s">
        <v>25</v>
      </c>
      <c r="C14" s="33" t="s">
        <v>26</v>
      </c>
      <c r="D14" s="33" t="s">
        <v>25</v>
      </c>
      <c r="E14" s="33" t="s">
        <v>27</v>
      </c>
      <c r="F14" s="33" t="s">
        <v>25</v>
      </c>
      <c r="G14" s="33" t="s">
        <v>28</v>
      </c>
      <c r="H14" s="33" t="s">
        <v>29</v>
      </c>
      <c r="I14" s="33" t="s">
        <v>30</v>
      </c>
      <c r="J14" s="33" t="s">
        <v>31</v>
      </c>
      <c r="K14" s="33" t="s">
        <v>32</v>
      </c>
      <c r="L14" s="33" t="s">
        <v>33</v>
      </c>
    </row>
    <row r="15" spans="1:14" s="3" customFormat="1" ht="216" customHeight="1">
      <c r="A15" s="34" t="s">
        <v>34</v>
      </c>
      <c r="B15" s="34">
        <v>50</v>
      </c>
      <c r="C15" s="13" t="s">
        <v>35</v>
      </c>
      <c r="D15" s="13">
        <v>25</v>
      </c>
      <c r="E15" s="14" t="s">
        <v>36</v>
      </c>
      <c r="F15" s="13">
        <v>10</v>
      </c>
      <c r="G15" s="13">
        <v>10</v>
      </c>
      <c r="H15" s="35" t="s">
        <v>37</v>
      </c>
      <c r="I15" s="14" t="s">
        <v>38</v>
      </c>
      <c r="J15" s="13" t="s">
        <v>39</v>
      </c>
      <c r="K15" s="14" t="s">
        <v>40</v>
      </c>
      <c r="L15" s="14" t="s">
        <v>41</v>
      </c>
      <c r="N15" s="57"/>
    </row>
    <row r="16" spans="1:12" s="3" customFormat="1" ht="204.75" customHeight="1">
      <c r="A16" s="36"/>
      <c r="B16" s="36"/>
      <c r="C16" s="13"/>
      <c r="D16" s="13"/>
      <c r="E16" s="14" t="s">
        <v>42</v>
      </c>
      <c r="F16" s="13">
        <v>10</v>
      </c>
      <c r="G16" s="13">
        <v>10</v>
      </c>
      <c r="H16" s="37" t="s">
        <v>43</v>
      </c>
      <c r="I16" s="14" t="s">
        <v>44</v>
      </c>
      <c r="J16" s="13" t="s">
        <v>39</v>
      </c>
      <c r="K16" s="14" t="s">
        <v>45</v>
      </c>
      <c r="L16" s="14" t="s">
        <v>41</v>
      </c>
    </row>
    <row r="17" spans="1:12" s="3" customFormat="1" ht="48">
      <c r="A17" s="36"/>
      <c r="B17" s="36"/>
      <c r="C17" s="13"/>
      <c r="D17" s="13"/>
      <c r="E17" s="38" t="s">
        <v>46</v>
      </c>
      <c r="F17" s="39">
        <v>5</v>
      </c>
      <c r="G17" s="39">
        <v>5</v>
      </c>
      <c r="H17" s="35" t="s">
        <v>47</v>
      </c>
      <c r="I17" s="14" t="s">
        <v>48</v>
      </c>
      <c r="J17" s="13" t="s">
        <v>49</v>
      </c>
      <c r="K17" s="14" t="s">
        <v>50</v>
      </c>
      <c r="L17" s="14" t="s">
        <v>41</v>
      </c>
    </row>
    <row r="18" spans="1:12" s="3" customFormat="1" ht="319.5" customHeight="1">
      <c r="A18" s="36"/>
      <c r="B18" s="36"/>
      <c r="C18" s="13" t="s">
        <v>51</v>
      </c>
      <c r="D18" s="13">
        <v>25</v>
      </c>
      <c r="E18" s="14" t="s">
        <v>52</v>
      </c>
      <c r="F18" s="13">
        <v>20</v>
      </c>
      <c r="G18" s="13">
        <v>19.5</v>
      </c>
      <c r="H18" s="35" t="s">
        <v>53</v>
      </c>
      <c r="I18" s="14" t="s">
        <v>54</v>
      </c>
      <c r="J18" s="13" t="s">
        <v>55</v>
      </c>
      <c r="K18" s="14" t="s">
        <v>56</v>
      </c>
      <c r="L18" s="14" t="s">
        <v>41</v>
      </c>
    </row>
    <row r="19" spans="1:12" s="3" customFormat="1" ht="84">
      <c r="A19" s="40"/>
      <c r="B19" s="40"/>
      <c r="C19" s="13"/>
      <c r="D19" s="13"/>
      <c r="E19" s="41" t="s">
        <v>57</v>
      </c>
      <c r="F19" s="42">
        <v>5</v>
      </c>
      <c r="G19" s="42">
        <v>4.5</v>
      </c>
      <c r="H19" s="35" t="s">
        <v>58</v>
      </c>
      <c r="I19" s="14" t="s">
        <v>59</v>
      </c>
      <c r="J19" s="13" t="s">
        <v>55</v>
      </c>
      <c r="K19" s="14" t="s">
        <v>60</v>
      </c>
      <c r="L19" s="14" t="s">
        <v>41</v>
      </c>
    </row>
    <row r="20" spans="1:12" s="3" customFormat="1" ht="48">
      <c r="A20" s="34" t="s">
        <v>61</v>
      </c>
      <c r="B20" s="34">
        <v>50</v>
      </c>
      <c r="C20" s="34" t="s">
        <v>62</v>
      </c>
      <c r="D20" s="34">
        <v>5</v>
      </c>
      <c r="E20" s="38" t="s">
        <v>63</v>
      </c>
      <c r="F20" s="13">
        <v>2</v>
      </c>
      <c r="G20" s="13">
        <v>2</v>
      </c>
      <c r="H20" s="35" t="s">
        <v>64</v>
      </c>
      <c r="I20" s="38" t="s">
        <v>65</v>
      </c>
      <c r="J20" s="13" t="s">
        <v>55</v>
      </c>
      <c r="K20" s="38" t="s">
        <v>66</v>
      </c>
      <c r="L20" s="14" t="s">
        <v>41</v>
      </c>
    </row>
    <row r="21" spans="1:12" s="3" customFormat="1" ht="48">
      <c r="A21" s="36"/>
      <c r="B21" s="36"/>
      <c r="C21" s="36"/>
      <c r="D21" s="36"/>
      <c r="E21" s="38" t="s">
        <v>67</v>
      </c>
      <c r="F21" s="13">
        <v>2</v>
      </c>
      <c r="G21" s="13">
        <v>2</v>
      </c>
      <c r="H21" s="35" t="s">
        <v>64</v>
      </c>
      <c r="I21" s="38" t="s">
        <v>68</v>
      </c>
      <c r="J21" s="13" t="s">
        <v>55</v>
      </c>
      <c r="K21" s="38" t="s">
        <v>69</v>
      </c>
      <c r="L21" s="14" t="s">
        <v>41</v>
      </c>
    </row>
    <row r="22" spans="1:12" s="3" customFormat="1" ht="84">
      <c r="A22" s="36"/>
      <c r="B22" s="36"/>
      <c r="C22" s="40"/>
      <c r="D22" s="40"/>
      <c r="E22" s="38" t="s">
        <v>70</v>
      </c>
      <c r="F22" s="13">
        <v>1</v>
      </c>
      <c r="G22" s="13">
        <v>1</v>
      </c>
      <c r="H22" s="35" t="s">
        <v>71</v>
      </c>
      <c r="I22" s="38" t="s">
        <v>72</v>
      </c>
      <c r="J22" s="13" t="s">
        <v>39</v>
      </c>
      <c r="K22" s="38" t="s">
        <v>73</v>
      </c>
      <c r="L22" s="14" t="s">
        <v>41</v>
      </c>
    </row>
    <row r="23" spans="1:12" s="3" customFormat="1" ht="96">
      <c r="A23" s="36"/>
      <c r="B23" s="36"/>
      <c r="C23" s="13" t="s">
        <v>74</v>
      </c>
      <c r="D23" s="13">
        <v>4</v>
      </c>
      <c r="E23" s="38" t="s">
        <v>75</v>
      </c>
      <c r="F23" s="13">
        <v>1</v>
      </c>
      <c r="G23" s="13">
        <v>0.99</v>
      </c>
      <c r="H23" s="35" t="s">
        <v>76</v>
      </c>
      <c r="I23" s="38" t="s">
        <v>77</v>
      </c>
      <c r="J23" s="13" t="s">
        <v>49</v>
      </c>
      <c r="K23" s="38" t="s">
        <v>78</v>
      </c>
      <c r="L23" s="14" t="s">
        <v>41</v>
      </c>
    </row>
    <row r="24" spans="1:12" s="3" customFormat="1" ht="36">
      <c r="A24" s="36"/>
      <c r="B24" s="36"/>
      <c r="C24" s="13"/>
      <c r="D24" s="13"/>
      <c r="E24" s="38" t="s">
        <v>79</v>
      </c>
      <c r="F24" s="13">
        <v>1</v>
      </c>
      <c r="G24" s="13">
        <v>1</v>
      </c>
      <c r="H24" s="35" t="s">
        <v>80</v>
      </c>
      <c r="I24" s="14" t="s">
        <v>81</v>
      </c>
      <c r="J24" s="13" t="s">
        <v>55</v>
      </c>
      <c r="K24" s="14" t="s">
        <v>80</v>
      </c>
      <c r="L24" s="14" t="s">
        <v>41</v>
      </c>
    </row>
    <row r="25" spans="1:12" s="3" customFormat="1" ht="132">
      <c r="A25" s="36"/>
      <c r="B25" s="36"/>
      <c r="C25" s="13"/>
      <c r="D25" s="13"/>
      <c r="E25" s="38" t="s">
        <v>82</v>
      </c>
      <c r="F25" s="13">
        <v>2</v>
      </c>
      <c r="G25" s="13">
        <v>2</v>
      </c>
      <c r="H25" s="35" t="s">
        <v>83</v>
      </c>
      <c r="I25" s="38" t="s">
        <v>84</v>
      </c>
      <c r="J25" s="13" t="s">
        <v>39</v>
      </c>
      <c r="K25" s="38" t="s">
        <v>85</v>
      </c>
      <c r="L25" s="14" t="s">
        <v>41</v>
      </c>
    </row>
    <row r="26" spans="1:12" s="3" customFormat="1" ht="72">
      <c r="A26" s="36"/>
      <c r="B26" s="36"/>
      <c r="C26" s="13" t="s">
        <v>86</v>
      </c>
      <c r="D26" s="13">
        <v>3</v>
      </c>
      <c r="E26" s="38" t="s">
        <v>87</v>
      </c>
      <c r="F26" s="13">
        <v>2</v>
      </c>
      <c r="G26" s="13">
        <v>2</v>
      </c>
      <c r="H26" s="35" t="s">
        <v>88</v>
      </c>
      <c r="I26" s="38" t="s">
        <v>89</v>
      </c>
      <c r="J26" s="13" t="s">
        <v>49</v>
      </c>
      <c r="K26" s="38" t="s">
        <v>90</v>
      </c>
      <c r="L26" s="14" t="s">
        <v>41</v>
      </c>
    </row>
    <row r="27" spans="1:12" s="3" customFormat="1" ht="60">
      <c r="A27" s="36"/>
      <c r="B27" s="36"/>
      <c r="C27" s="13"/>
      <c r="D27" s="13"/>
      <c r="E27" s="38" t="s">
        <v>91</v>
      </c>
      <c r="F27" s="13">
        <v>1</v>
      </c>
      <c r="G27" s="13">
        <v>1</v>
      </c>
      <c r="H27" s="35" t="s">
        <v>92</v>
      </c>
      <c r="I27" s="38" t="s">
        <v>93</v>
      </c>
      <c r="J27" s="13" t="s">
        <v>39</v>
      </c>
      <c r="K27" s="38" t="s">
        <v>94</v>
      </c>
      <c r="L27" s="14" t="s">
        <v>41</v>
      </c>
    </row>
    <row r="28" spans="1:12" s="3" customFormat="1" ht="120">
      <c r="A28" s="36"/>
      <c r="B28" s="36"/>
      <c r="C28" s="34" t="s">
        <v>95</v>
      </c>
      <c r="D28" s="34">
        <v>15</v>
      </c>
      <c r="E28" s="38" t="s">
        <v>96</v>
      </c>
      <c r="F28" s="13">
        <v>5</v>
      </c>
      <c r="G28" s="13">
        <v>5</v>
      </c>
      <c r="H28" s="35" t="s">
        <v>97</v>
      </c>
      <c r="I28" s="14" t="s">
        <v>98</v>
      </c>
      <c r="J28" s="13" t="s">
        <v>39</v>
      </c>
      <c r="K28" s="14" t="s">
        <v>99</v>
      </c>
      <c r="L28" s="14" t="s">
        <v>41</v>
      </c>
    </row>
    <row r="29" spans="1:12" s="3" customFormat="1" ht="96">
      <c r="A29" s="36"/>
      <c r="B29" s="36"/>
      <c r="C29" s="36"/>
      <c r="D29" s="36"/>
      <c r="E29" s="38" t="s">
        <v>100</v>
      </c>
      <c r="F29" s="13">
        <v>3</v>
      </c>
      <c r="G29" s="13">
        <v>3</v>
      </c>
      <c r="H29" s="35" t="s">
        <v>101</v>
      </c>
      <c r="I29" s="14" t="s">
        <v>102</v>
      </c>
      <c r="J29" s="13" t="s">
        <v>39</v>
      </c>
      <c r="K29" s="14" t="s">
        <v>103</v>
      </c>
      <c r="L29" s="14" t="s">
        <v>41</v>
      </c>
    </row>
    <row r="30" spans="1:12" s="3" customFormat="1" ht="99.75" customHeight="1">
      <c r="A30" s="36"/>
      <c r="B30" s="36"/>
      <c r="C30" s="40"/>
      <c r="D30" s="40"/>
      <c r="E30" s="38" t="s">
        <v>104</v>
      </c>
      <c r="F30" s="13">
        <v>7</v>
      </c>
      <c r="G30" s="13">
        <v>6.5</v>
      </c>
      <c r="H30" s="35" t="s">
        <v>105</v>
      </c>
      <c r="I30" s="14" t="s">
        <v>106</v>
      </c>
      <c r="J30" s="13" t="s">
        <v>39</v>
      </c>
      <c r="K30" s="14" t="s">
        <v>107</v>
      </c>
      <c r="L30" s="14" t="s">
        <v>41</v>
      </c>
    </row>
    <row r="31" spans="1:12" s="4" customFormat="1" ht="215.25" customHeight="1">
      <c r="A31" s="36"/>
      <c r="B31" s="36"/>
      <c r="C31" s="13" t="s">
        <v>108</v>
      </c>
      <c r="D31" s="13">
        <v>5</v>
      </c>
      <c r="E31" s="38" t="s">
        <v>109</v>
      </c>
      <c r="F31" s="13">
        <v>3</v>
      </c>
      <c r="G31" s="13">
        <v>3</v>
      </c>
      <c r="H31" s="35" t="s">
        <v>110</v>
      </c>
      <c r="I31" s="38" t="s">
        <v>111</v>
      </c>
      <c r="J31" s="13" t="s">
        <v>49</v>
      </c>
      <c r="K31" s="58" t="s">
        <v>112</v>
      </c>
      <c r="L31" s="14" t="s">
        <v>41</v>
      </c>
    </row>
    <row r="32" spans="1:12" s="4" customFormat="1" ht="24">
      <c r="A32" s="36"/>
      <c r="B32" s="36"/>
      <c r="C32" s="13"/>
      <c r="D32" s="13"/>
      <c r="E32" s="38" t="s">
        <v>113</v>
      </c>
      <c r="F32" s="13">
        <v>2</v>
      </c>
      <c r="G32" s="13">
        <v>2</v>
      </c>
      <c r="H32" s="35" t="s">
        <v>80</v>
      </c>
      <c r="I32" s="38" t="s">
        <v>114</v>
      </c>
      <c r="J32" s="13" t="s">
        <v>49</v>
      </c>
      <c r="K32" s="14" t="s">
        <v>80</v>
      </c>
      <c r="L32" s="14" t="s">
        <v>41</v>
      </c>
    </row>
    <row r="33" spans="1:12" s="4" customFormat="1" ht="36">
      <c r="A33" s="36"/>
      <c r="B33" s="36"/>
      <c r="C33" s="13" t="s">
        <v>115</v>
      </c>
      <c r="D33" s="13">
        <v>15</v>
      </c>
      <c r="E33" s="14" t="s">
        <v>116</v>
      </c>
      <c r="F33" s="13">
        <v>3</v>
      </c>
      <c r="G33" s="13">
        <v>3</v>
      </c>
      <c r="H33" s="35" t="s">
        <v>117</v>
      </c>
      <c r="I33" s="14" t="s">
        <v>118</v>
      </c>
      <c r="J33" s="13" t="s">
        <v>49</v>
      </c>
      <c r="K33" s="38" t="s">
        <v>119</v>
      </c>
      <c r="L33" s="14" t="s">
        <v>41</v>
      </c>
    </row>
    <row r="34" spans="1:12" s="4" customFormat="1" ht="48">
      <c r="A34" s="36"/>
      <c r="B34" s="36"/>
      <c r="C34" s="13"/>
      <c r="D34" s="13"/>
      <c r="E34" s="14" t="s">
        <v>120</v>
      </c>
      <c r="F34" s="13">
        <v>2</v>
      </c>
      <c r="G34" s="13">
        <v>2</v>
      </c>
      <c r="H34" s="35" t="s">
        <v>121</v>
      </c>
      <c r="I34" s="14" t="s">
        <v>122</v>
      </c>
      <c r="J34" s="13" t="s">
        <v>49</v>
      </c>
      <c r="K34" s="38" t="s">
        <v>123</v>
      </c>
      <c r="L34" s="14" t="s">
        <v>41</v>
      </c>
    </row>
    <row r="35" spans="1:12" s="4" customFormat="1" ht="42" customHeight="1">
      <c r="A35" s="36"/>
      <c r="B35" s="36"/>
      <c r="C35" s="13"/>
      <c r="D35" s="13"/>
      <c r="E35" s="14" t="s">
        <v>124</v>
      </c>
      <c r="F35" s="13">
        <v>2</v>
      </c>
      <c r="G35" s="13">
        <v>2</v>
      </c>
      <c r="H35" s="35" t="s">
        <v>125</v>
      </c>
      <c r="I35" s="14" t="s">
        <v>126</v>
      </c>
      <c r="J35" s="13" t="s">
        <v>49</v>
      </c>
      <c r="K35" s="38" t="s">
        <v>127</v>
      </c>
      <c r="L35" s="14" t="s">
        <v>41</v>
      </c>
    </row>
    <row r="36" spans="1:12" s="4" customFormat="1" ht="48" customHeight="1">
      <c r="A36" s="36"/>
      <c r="B36" s="36"/>
      <c r="C36" s="13"/>
      <c r="D36" s="13"/>
      <c r="E36" s="14" t="s">
        <v>128</v>
      </c>
      <c r="F36" s="13">
        <v>3</v>
      </c>
      <c r="G36" s="13">
        <v>3</v>
      </c>
      <c r="H36" s="35" t="s">
        <v>129</v>
      </c>
      <c r="I36" s="14" t="s">
        <v>130</v>
      </c>
      <c r="J36" s="13" t="s">
        <v>49</v>
      </c>
      <c r="K36" s="38" t="s">
        <v>131</v>
      </c>
      <c r="L36" s="14" t="s">
        <v>41</v>
      </c>
    </row>
    <row r="37" spans="1:12" s="4" customFormat="1" ht="96">
      <c r="A37" s="36"/>
      <c r="B37" s="36"/>
      <c r="C37" s="13"/>
      <c r="D37" s="13"/>
      <c r="E37" s="14" t="s">
        <v>132</v>
      </c>
      <c r="F37" s="13">
        <v>3</v>
      </c>
      <c r="G37" s="13">
        <v>3</v>
      </c>
      <c r="H37" s="35" t="s">
        <v>133</v>
      </c>
      <c r="I37" s="14" t="s">
        <v>134</v>
      </c>
      <c r="J37" s="13" t="s">
        <v>49</v>
      </c>
      <c r="K37" s="38" t="s">
        <v>135</v>
      </c>
      <c r="L37" s="14" t="s">
        <v>41</v>
      </c>
    </row>
    <row r="38" spans="1:12" s="4" customFormat="1" ht="51.75" customHeight="1">
      <c r="A38" s="36"/>
      <c r="B38" s="36"/>
      <c r="C38" s="13"/>
      <c r="D38" s="13"/>
      <c r="E38" s="14" t="s">
        <v>136</v>
      </c>
      <c r="F38" s="13">
        <v>2</v>
      </c>
      <c r="G38" s="13">
        <v>2</v>
      </c>
      <c r="H38" s="35" t="s">
        <v>137</v>
      </c>
      <c r="I38" s="14" t="s">
        <v>138</v>
      </c>
      <c r="J38" s="13" t="s">
        <v>49</v>
      </c>
      <c r="K38" s="38" t="s">
        <v>139</v>
      </c>
      <c r="L38" s="14" t="s">
        <v>41</v>
      </c>
    </row>
    <row r="39" spans="1:12" s="3" customFormat="1" ht="48">
      <c r="A39" s="36"/>
      <c r="B39" s="36"/>
      <c r="C39" s="13" t="s">
        <v>140</v>
      </c>
      <c r="D39" s="43">
        <v>3</v>
      </c>
      <c r="E39" s="14" t="s">
        <v>141</v>
      </c>
      <c r="F39" s="13">
        <v>2</v>
      </c>
      <c r="G39" s="13">
        <v>2</v>
      </c>
      <c r="H39" s="35" t="s">
        <v>80</v>
      </c>
      <c r="I39" s="38" t="s">
        <v>142</v>
      </c>
      <c r="J39" s="13" t="s">
        <v>49</v>
      </c>
      <c r="K39" s="14" t="s">
        <v>80</v>
      </c>
      <c r="L39" s="14" t="s">
        <v>41</v>
      </c>
    </row>
    <row r="40" spans="1:12" s="3" customFormat="1" ht="55.5" customHeight="1">
      <c r="A40" s="40"/>
      <c r="B40" s="40"/>
      <c r="C40" s="13"/>
      <c r="D40" s="43"/>
      <c r="E40" s="14" t="s">
        <v>143</v>
      </c>
      <c r="F40" s="13">
        <v>1</v>
      </c>
      <c r="G40" s="39">
        <v>1</v>
      </c>
      <c r="H40" s="35" t="s">
        <v>144</v>
      </c>
      <c r="I40" s="38" t="s">
        <v>145</v>
      </c>
      <c r="J40" s="13" t="s">
        <v>49</v>
      </c>
      <c r="K40" s="38" t="s">
        <v>146</v>
      </c>
      <c r="L40" s="14" t="s">
        <v>41</v>
      </c>
    </row>
    <row r="41" spans="1:12" s="3" customFormat="1" ht="25.5" customHeight="1">
      <c r="A41" s="13"/>
      <c r="B41" s="13">
        <f>SUM(B15:B40)-B28</f>
        <v>100</v>
      </c>
      <c r="C41" s="13"/>
      <c r="D41" s="13">
        <f>SUM(D15:D40)</f>
        <v>100</v>
      </c>
      <c r="E41" s="14"/>
      <c r="F41" s="13">
        <f>SUM(F15:F40)</f>
        <v>100</v>
      </c>
      <c r="G41" s="39">
        <f>SUM(G15:G40)</f>
        <v>98.49000000000001</v>
      </c>
      <c r="H41" s="13"/>
      <c r="I41" s="38"/>
      <c r="J41" s="13"/>
      <c r="K41" s="38"/>
      <c r="L41" s="14"/>
    </row>
    <row r="42" spans="1:12" s="3" customFormat="1" ht="132">
      <c r="A42" s="13" t="s">
        <v>147</v>
      </c>
      <c r="B42" s="13"/>
      <c r="C42" s="43"/>
      <c r="D42" s="43">
        <v>10</v>
      </c>
      <c r="E42" s="38" t="s">
        <v>148</v>
      </c>
      <c r="F42" s="13">
        <v>10</v>
      </c>
      <c r="G42" s="13"/>
      <c r="H42" s="13" t="s">
        <v>149</v>
      </c>
      <c r="I42" s="38" t="s">
        <v>150</v>
      </c>
      <c r="J42" s="13" t="s">
        <v>39</v>
      </c>
      <c r="K42" s="38" t="s">
        <v>151</v>
      </c>
      <c r="L42" s="14" t="s">
        <v>41</v>
      </c>
    </row>
    <row r="43" spans="1:12" s="3" customFormat="1" ht="14.25">
      <c r="A43" s="44" t="s">
        <v>152</v>
      </c>
      <c r="B43" s="44"/>
      <c r="C43" s="44"/>
      <c r="D43" s="44"/>
      <c r="E43" s="44"/>
      <c r="F43" s="44"/>
      <c r="G43" s="44"/>
      <c r="H43" s="44"/>
      <c r="I43" s="44"/>
      <c r="J43" s="44"/>
      <c r="K43" s="44"/>
      <c r="L43" s="44"/>
    </row>
    <row r="44" spans="1:12" ht="18.75">
      <c r="A44" s="45"/>
      <c r="B44" s="45"/>
      <c r="C44" s="45"/>
      <c r="D44" s="45"/>
      <c r="E44" s="45"/>
      <c r="F44" s="46"/>
      <c r="G44" s="46"/>
      <c r="H44" s="46"/>
      <c r="I44" s="45"/>
      <c r="J44" s="46"/>
      <c r="K44" s="45"/>
      <c r="L44" s="45"/>
    </row>
  </sheetData>
  <sheetProtection/>
  <mergeCells count="53">
    <mergeCell ref="A1:C1"/>
    <mergeCell ref="A2:L2"/>
    <mergeCell ref="A3:L3"/>
    <mergeCell ref="B4:D4"/>
    <mergeCell ref="E4:K4"/>
    <mergeCell ref="K5:L5"/>
    <mergeCell ref="C8:J8"/>
    <mergeCell ref="K8:L8"/>
    <mergeCell ref="C9:E9"/>
    <mergeCell ref="F9:H9"/>
    <mergeCell ref="I9:J9"/>
    <mergeCell ref="K9:L9"/>
    <mergeCell ref="D10:E10"/>
    <mergeCell ref="F10:G10"/>
    <mergeCell ref="K10:L10"/>
    <mergeCell ref="D11:E11"/>
    <mergeCell ref="F11:G11"/>
    <mergeCell ref="K11:L11"/>
    <mergeCell ref="D12:E12"/>
    <mergeCell ref="F12:G12"/>
    <mergeCell ref="K12:L12"/>
    <mergeCell ref="A13:L13"/>
    <mergeCell ref="A42:C42"/>
    <mergeCell ref="A43:L43"/>
    <mergeCell ref="A5:A7"/>
    <mergeCell ref="A8:A12"/>
    <mergeCell ref="A15:A19"/>
    <mergeCell ref="A20:A40"/>
    <mergeCell ref="B8:B10"/>
    <mergeCell ref="B15:B19"/>
    <mergeCell ref="B20:B40"/>
    <mergeCell ref="C15:C17"/>
    <mergeCell ref="C18:C19"/>
    <mergeCell ref="C20:C22"/>
    <mergeCell ref="C23:C25"/>
    <mergeCell ref="C26:C27"/>
    <mergeCell ref="C28:C30"/>
    <mergeCell ref="C31:C32"/>
    <mergeCell ref="C33:C38"/>
    <mergeCell ref="C39:C40"/>
    <mergeCell ref="D15:D17"/>
    <mergeCell ref="D18:D19"/>
    <mergeCell ref="D20:D22"/>
    <mergeCell ref="D23:D25"/>
    <mergeCell ref="D26:D27"/>
    <mergeCell ref="D28:D30"/>
    <mergeCell ref="D31:D32"/>
    <mergeCell ref="D33:D38"/>
    <mergeCell ref="D39:D40"/>
    <mergeCell ref="G5:G7"/>
    <mergeCell ref="B5:F7"/>
    <mergeCell ref="H5:J7"/>
    <mergeCell ref="K6:L7"/>
  </mergeCells>
  <printOptions horizontalCentered="1"/>
  <pageMargins left="0.75" right="0.75" top="0.7900000000000001" bottom="0.61" header="0.35" footer="0.2"/>
  <pageSetup fitToHeight="0" fitToWidth="1" horizontalDpi="600" verticalDpi="600" orientation="landscape" paperSize="8" scale="8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李娴</dc:creator>
  <cp:keywords/>
  <dc:description/>
  <cp:lastModifiedBy>szewan</cp:lastModifiedBy>
  <dcterms:created xsi:type="dcterms:W3CDTF">2006-09-16T08:00:00Z</dcterms:created>
  <dcterms:modified xsi:type="dcterms:W3CDTF">2022-02-09T02:46:21Z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2052-11.8.2.9068</vt:lpwstr>
  </property>
  <property fmtid="{D5CDD505-2E9C-101B-9397-08002B2CF9AE}" pid="4" name="I">
    <vt:lpwstr>F1C005E7CE414464A07E54A6C244A47F</vt:lpwstr>
  </property>
</Properties>
</file>