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s>
  <definedNames>
    <definedName name="_xlnm.Print_Area" localSheetId="0">'g01收入支出决算总表'!$A$1:$F$36</definedName>
    <definedName name="_xlnm.Print_Area" localSheetId="3">'g04财政拨款收入支出决算总表'!$A$1:$H$37</definedName>
    <definedName name="_xlnm.Print_Area" localSheetId="4">'g05一般公共预算财政拨款支出决算表'!$A$1:$F$18</definedName>
    <definedName name="_xlnm.Print_Area" localSheetId="5">'g06一般公共预算财政拨款基本支出决算表'!$A$1:$F$13</definedName>
    <definedName name="_xlnm.Print_Area" localSheetId="6">'Z07“三公”经费公共预算财政拨款支出决算表'!$A$1:$F$8</definedName>
  </definedNames>
  <calcPr fullCalcOnLoad="1"/>
</workbook>
</file>

<file path=xl/sharedStrings.xml><?xml version="1.0" encoding="utf-8"?>
<sst xmlns="http://schemas.openxmlformats.org/spreadsheetml/2006/main" count="272" uniqueCount="145">
  <si>
    <t>收入</t>
  </si>
  <si>
    <t>支出</t>
  </si>
  <si>
    <t>项    目</t>
  </si>
  <si>
    <t>行次</t>
  </si>
  <si>
    <t>决算数</t>
  </si>
  <si>
    <t>栏    次</t>
  </si>
  <si>
    <t>1</t>
  </si>
  <si>
    <t>2</t>
  </si>
  <si>
    <t>3</t>
  </si>
  <si>
    <t>4</t>
  </si>
  <si>
    <t>5</t>
  </si>
  <si>
    <t>6</t>
  </si>
  <si>
    <t>7</t>
  </si>
  <si>
    <t>8</t>
  </si>
  <si>
    <t>9</t>
  </si>
  <si>
    <t>10</t>
  </si>
  <si>
    <t>11</t>
  </si>
  <si>
    <t>12</t>
  </si>
  <si>
    <t>13</t>
  </si>
  <si>
    <t>14</t>
  </si>
  <si>
    <t>15</t>
  </si>
  <si>
    <t>16</t>
  </si>
  <si>
    <t>17</t>
  </si>
  <si>
    <t>18</t>
  </si>
  <si>
    <t>19</t>
  </si>
  <si>
    <t>20</t>
  </si>
  <si>
    <t>21</t>
  </si>
  <si>
    <t>22</t>
  </si>
  <si>
    <t>23</t>
  </si>
  <si>
    <t>本年收入合计</t>
  </si>
  <si>
    <t>24</t>
  </si>
  <si>
    <t>本年支出合计</t>
  </si>
  <si>
    <t>25</t>
  </si>
  <si>
    <t>26</t>
  </si>
  <si>
    <t>27</t>
  </si>
  <si>
    <t>28</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</si>
  <si>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</si>
  <si>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</si>
  <si>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</si>
  <si>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</si>
  <si>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</si>
  <si>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</si>
  <si>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</si>
  <si>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</si>
  <si>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</si>
  <si>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</si>
  <si>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</si>
  <si>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</si>
  <si>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</si>
  <si>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</si>
  <si>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</si>
  <si>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</si>
  <si>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</si>
  <si>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</si>
  <si>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</si>
  <si>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</si>
  <si>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</si>
  <si>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</si>
  <si>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</si>
  <si>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</si>
  <si>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</si>
  <si>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7</t>
  </si>
  <si>
    <t>财政拨款收入</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</si>
  <si>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</si>
  <si>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</si>
  <si>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</si>
  <si>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</si>
  <si>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</si>
  <si>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</si>
  <si>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</si>
  <si>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</si>
  <si>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</si>
  <si>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</si>
  <si>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</si>
  <si>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</si>
  <si>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</si>
  <si>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</si>
  <si>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</si>
  <si>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</si>
  <si>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</si>
  <si>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</si>
  <si>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</si>
  <si>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</si>
  <si>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</si>
  <si>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</si>
  <si>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</si>
  <si>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</si>
  <si>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</si>
  <si>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</si>
  <si>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</si>
  <si>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</si>
  <si>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</si>
  <si>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</si>
  <si>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</si>
  <si>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</si>
  <si>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</si>
  <si>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</si>
  <si>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</si>
  <si>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</si>
  <si>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</si>
  <si>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</si>
  <si>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</si>
  <si>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</si>
  <si>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</si>
  <si>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</si>
  <si>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</si>
  <si>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</si>
  <si>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</si>
  <si>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</si>
  <si>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</si>
  <si>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一般公共预算财政拨款支出决算表</t>
  </si>
  <si>
    <t>财政拨款收入支出决算总表</t>
  </si>
  <si>
    <t>二、政府性基金预算财政拨款</t>
  </si>
  <si>
    <t>一、一般公共预算财政拨款</t>
  </si>
  <si>
    <t>年初财政拨款结转和结余</t>
  </si>
  <si>
    <t xml:space="preserve">        政府性基金预算财政拨款</t>
  </si>
  <si>
    <t>年末结转和结余</t>
  </si>
  <si>
    <t>29</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</si>
  <si>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</si>
  <si>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</si>
  <si>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</si>
  <si>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r>
      <t>公开0</t>
    </r>
    <r>
      <rPr>
        <sz val="10"/>
        <color indexed="8"/>
        <rFont val="宋体"/>
        <family val="0"/>
      </rPr>
      <t>7</t>
    </r>
    <r>
      <rPr>
        <sz val="10"/>
        <color indexed="8"/>
        <rFont val="宋体"/>
        <family val="0"/>
      </rPr>
      <t>表</t>
    </r>
  </si>
  <si>
    <t>一般公共预算财政拨款“三公”经费支出决算表</t>
  </si>
  <si>
    <r>
      <t>公开06</t>
    </r>
    <r>
      <rPr>
        <sz val="10"/>
        <color indexed="8"/>
        <rFont val="宋体"/>
        <family val="0"/>
      </rPr>
      <t>表</t>
    </r>
  </si>
  <si>
    <t>一般公共预算财政拨款基本支出决算表</t>
  </si>
  <si>
    <t>经济分类科目编码</t>
  </si>
  <si>
    <t>注：本表反映部门本年度一般公共预算财政拨款基本支出明细情况。</t>
  </si>
  <si>
    <t>人员经费</t>
  </si>
  <si>
    <t>公用经费</t>
  </si>
  <si>
    <t>功能分类科目编码</t>
  </si>
  <si>
    <t xml:space="preserve">      一般公共预算财政拨款</t>
  </si>
  <si>
    <t>一般公共预算财政拨款</t>
  </si>
  <si>
    <t>政府性基金预算财政拨款</t>
  </si>
  <si>
    <t>注：本表反映部门本年度一般公共预算财政拨款实际支出情况。</t>
  </si>
  <si>
    <t>部门：广东省教育装备中心</t>
  </si>
  <si>
    <t xml:space="preserve">  一般行政管理事务</t>
  </si>
  <si>
    <t xml:space="preserve">  其他教育管理事务支出</t>
  </si>
  <si>
    <t xml:space="preserve">  初中教育</t>
  </si>
  <si>
    <t xml:space="preserve">  其他普通教育支出</t>
  </si>
  <si>
    <t xml:space="preserve">  其他教育支出</t>
  </si>
  <si>
    <t xml:space="preserve">  归口管理的行政单位离退休</t>
  </si>
  <si>
    <t xml:space="preserve">  其他行政事业单位离退休支出</t>
  </si>
  <si>
    <t xml:space="preserve">  小学教育</t>
  </si>
  <si>
    <t xml:space="preserve">  中专教育</t>
  </si>
  <si>
    <t xml:space="preserve">  高等职业教育</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</si>
</sst>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0.0_ "/>
  </numFmts>
  <fonts count="32">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0"/>
    </font>
    <font>
      <sz val="16"/>
      <name val="华文中宋"/>
      <family val="0"/>
    </font>
    <font>
      <sz val="16"/>
      <color indexed="8"/>
      <name val="华文中宋"/>
      <family val="0"/>
    </font>
    <font>
      <sz val="12"/>
      <name val="华文中宋"/>
      <family val="0"/>
    </font>
    <font>
      <sz val="11"/>
      <name val="宋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华文中宋"/>
      <family val="0"/>
    </font>
    <font>
      <u val="single"/>
      <sz val="12"/>
      <color indexed="36"/>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color indexed="63"/>
      </left>
      <right>
        <color indexed="63"/>
      </right>
      <top>
        <color indexed="63"/>
      </top>
      <bottom style="medium"/>
    </border>
    <border>
      <left style="thin"/>
      <right style="thin"/>
      <top style="thin"/>
      <bottom style="medium"/>
    </border>
    <border>
      <left style="medium"/>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0" fontId="18" fillId="0" borderId="1"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2" fillId="16" borderId="5" applyNumberFormat="0" applyAlignment="0" applyProtection="0"/>
    <xf numFmtId="0" fontId="23" fillId="17" borderId="6"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7" fillId="22" borderId="0" applyNumberFormat="0" applyBorder="0" applyAlignment="0" applyProtection="0"/>
    <xf numFmtId="0" fontId="28" fillId="16" borderId="8" applyNumberFormat="0" applyAlignment="0" applyProtection="0"/>
    <xf numFmtId="0" fontId="29" fillId="7" borderId="5" applyNumberFormat="0" applyAlignment="0" applyProtection="0"/>
    <xf numFmtId="0" fontId="9" fillId="0" borderId="0">
      <alignment/>
      <protection/>
    </xf>
    <xf numFmtId="0" fontId="31" fillId="0" borderId="0" applyNumberFormat="0" applyFill="0" applyBorder="0" applyAlignment="0" applyProtection="0"/>
    <xf numFmtId="0" fontId="1" fillId="23" borderId="9" applyNumberFormat="0" applyFont="0" applyAlignment="0" applyProtection="0"/>
  </cellStyleXfs>
  <cellXfs count="184">
    <xf numFmtId="0" fontId="0" fillId="0" borderId="0" xfId="0" applyAlignment="1">
      <alignment/>
    </xf>
    <xf numFmtId="0" fontId="5" fillId="0" borderId="0" xfId="52" applyFont="1" applyBorder="1" applyAlignment="1">
      <alignment horizontal="right" vertical="center"/>
      <protection/>
    </xf>
    <xf numFmtId="0" fontId="5" fillId="0" borderId="0" xfId="52" applyFont="1" applyAlignment="1">
      <alignment horizontal="right" vertical="center"/>
      <protection/>
    </xf>
    <xf numFmtId="0" fontId="0" fillId="24" borderId="0" xfId="52" applyFill="1" applyAlignment="1">
      <alignment horizontal="right" vertical="center"/>
      <protection/>
    </xf>
    <xf numFmtId="0" fontId="0" fillId="0" borderId="0" xfId="52" applyBorder="1" applyAlignment="1">
      <alignment horizontal="right" vertical="center"/>
      <protection/>
    </xf>
    <xf numFmtId="0" fontId="0" fillId="0" borderId="0" xfId="52" applyAlignment="1">
      <alignment horizontal="right" vertical="center"/>
      <protection/>
    </xf>
    <xf numFmtId="0" fontId="6" fillId="24" borderId="0" xfId="52" applyFont="1" applyFill="1" applyAlignment="1">
      <alignment horizontal="left" vertical="center"/>
      <protection/>
    </xf>
    <xf numFmtId="0" fontId="3" fillId="0" borderId="0" xfId="52" applyFont="1" applyBorder="1" applyAlignment="1">
      <alignment horizontal="right" vertical="center"/>
      <protection/>
    </xf>
    <xf numFmtId="0" fontId="3" fillId="0" borderId="0" xfId="52"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3" applyFont="1" applyFill="1" applyAlignment="1">
      <alignment vertical="center" wrapText="1"/>
      <protection/>
    </xf>
    <xf numFmtId="0" fontId="3" fillId="24" borderId="0" xfId="53" applyFont="1" applyFill="1" applyAlignment="1">
      <alignment horizontal="center" vertical="center" wrapText="1"/>
      <protection/>
    </xf>
    <xf numFmtId="0" fontId="3" fillId="24"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10"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3" fillId="0" borderId="10" xfId="53" applyFont="1" applyBorder="1" applyAlignment="1">
      <alignment vertical="center" wrapText="1"/>
      <protection/>
    </xf>
    <xf numFmtId="0" fontId="0" fillId="0" borderId="0" xfId="53" applyFont="1" applyAlignment="1">
      <alignment vertical="center" wrapText="1"/>
      <protection/>
    </xf>
    <xf numFmtId="0" fontId="0" fillId="0" borderId="0" xfId="53" applyFont="1" applyAlignment="1">
      <alignment horizontal="left" vertical="center"/>
      <protection/>
    </xf>
    <xf numFmtId="0" fontId="0" fillId="0" borderId="0" xfId="53" applyAlignment="1">
      <alignment vertical="center" wrapText="1"/>
      <protection/>
    </xf>
    <xf numFmtId="0" fontId="3" fillId="24" borderId="12" xfId="53"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1" xfId="0" applyNumberFormat="1" applyFill="1" applyBorder="1" applyAlignment="1">
      <alignment horizontal="right" vertical="center"/>
    </xf>
    <xf numFmtId="4" fontId="0" fillId="0" borderId="10" xfId="53" applyNumberFormat="1" applyFont="1" applyFill="1" applyBorder="1" applyAlignment="1">
      <alignment horizontal="center" vertical="center" wrapText="1"/>
      <protection/>
    </xf>
    <xf numFmtId="0" fontId="0" fillId="0" borderId="13" xfId="53" applyFont="1" applyFill="1" applyBorder="1" applyAlignment="1">
      <alignment vertical="center" wrapText="1"/>
      <protection/>
    </xf>
    <xf numFmtId="0" fontId="6" fillId="24" borderId="0" xfId="52" applyFont="1" applyFill="1" applyAlignment="1">
      <alignment horizontal="right" vertical="center"/>
      <protection/>
    </xf>
    <xf numFmtId="0" fontId="3" fillId="24" borderId="0" xfId="53" applyFont="1" applyFill="1" applyBorder="1" applyAlignment="1">
      <alignment vertical="center" wrapText="1"/>
      <protection/>
    </xf>
    <xf numFmtId="0" fontId="10" fillId="0" borderId="0" xfId="52" applyFont="1" applyAlignment="1">
      <alignment horizontal="left" vertical="center"/>
      <protection/>
    </xf>
    <xf numFmtId="49" fontId="0" fillId="24" borderId="11" xfId="0" applyNumberFormat="1" applyFill="1" applyBorder="1" applyAlignment="1">
      <alignment horizontal="center" vertical="center"/>
    </xf>
    <xf numFmtId="176" fontId="13" fillId="0" borderId="10" xfId="0" applyNumberFormat="1" applyFont="1" applyFill="1" applyBorder="1" applyAlignment="1">
      <alignment horizontal="right" vertical="center"/>
    </xf>
    <xf numFmtId="176" fontId="14" fillId="24" borderId="10" xfId="52" applyNumberFormat="1" applyFont="1" applyFill="1" applyBorder="1" applyAlignment="1" quotePrefix="1">
      <alignment horizontal="center" vertical="center"/>
      <protection/>
    </xf>
    <xf numFmtId="176" fontId="14" fillId="0" borderId="14" xfId="52" applyNumberFormat="1" applyFont="1" applyFill="1" applyBorder="1" applyAlignment="1" quotePrefix="1">
      <alignment horizontal="left" vertical="center"/>
      <protection/>
    </xf>
    <xf numFmtId="176" fontId="14" fillId="0" borderId="10" xfId="52" applyNumberFormat="1" applyFont="1" applyFill="1" applyBorder="1" applyAlignment="1">
      <alignment horizontal="right" vertical="center"/>
      <protection/>
    </xf>
    <xf numFmtId="176" fontId="14" fillId="24" borderId="10" xfId="52" applyNumberFormat="1" applyFont="1" applyFill="1" applyBorder="1" applyAlignment="1" quotePrefix="1">
      <alignment horizontal="left" vertical="center"/>
      <protection/>
    </xf>
    <xf numFmtId="0" fontId="14" fillId="24" borderId="10" xfId="52" applyNumberFormat="1" applyFont="1" applyFill="1" applyBorder="1" applyAlignment="1" quotePrefix="1">
      <alignment horizontal="center" vertical="center"/>
      <protection/>
    </xf>
    <xf numFmtId="176" fontId="14" fillId="0" borderId="11" xfId="52" applyNumberFormat="1" applyFont="1" applyFill="1" applyBorder="1" applyAlignment="1">
      <alignment horizontal="right" vertical="center"/>
      <protection/>
    </xf>
    <xf numFmtId="176" fontId="14" fillId="24" borderId="14" xfId="52" applyNumberFormat="1" applyFont="1" applyFill="1" applyBorder="1" applyAlignment="1">
      <alignment horizontal="left" vertical="center"/>
      <protection/>
    </xf>
    <xf numFmtId="176" fontId="14" fillId="24" borderId="14" xfId="52" applyNumberFormat="1" applyFont="1" applyFill="1" applyBorder="1" applyAlignment="1" quotePrefix="1">
      <alignment horizontal="left" vertical="center"/>
      <protection/>
    </xf>
    <xf numFmtId="176" fontId="14" fillId="0" borderId="11" xfId="52" applyNumberFormat="1" applyFont="1" applyFill="1" applyBorder="1" applyAlignment="1">
      <alignment horizontal="center" vertical="center"/>
      <protection/>
    </xf>
    <xf numFmtId="176" fontId="14" fillId="0" borderId="10" xfId="52" applyNumberFormat="1" applyFont="1" applyFill="1" applyBorder="1" applyAlignment="1" quotePrefix="1">
      <alignment horizontal="left" vertical="center"/>
      <protection/>
    </xf>
    <xf numFmtId="0" fontId="14" fillId="0" borderId="0" xfId="52" applyFont="1" applyFill="1" applyBorder="1" applyAlignment="1">
      <alignment horizontal="right" vertical="center"/>
      <protection/>
    </xf>
    <xf numFmtId="176" fontId="14" fillId="0" borderId="14" xfId="52" applyNumberFormat="1" applyFont="1" applyFill="1" applyBorder="1" applyAlignment="1">
      <alignment horizontal="left" vertical="center"/>
      <protection/>
    </xf>
    <xf numFmtId="176" fontId="14" fillId="0" borderId="10" xfId="52" applyNumberFormat="1" applyFont="1" applyFill="1" applyBorder="1" applyAlignment="1">
      <alignment horizontal="left" vertical="center"/>
      <protection/>
    </xf>
    <xf numFmtId="176" fontId="14" fillId="0" borderId="15" xfId="52" applyNumberFormat="1" applyFont="1" applyFill="1" applyBorder="1" applyAlignment="1" quotePrefix="1">
      <alignment horizontal="left" vertical="center"/>
      <protection/>
    </xf>
    <xf numFmtId="176" fontId="14" fillId="0" borderId="16" xfId="52" applyNumberFormat="1" applyFont="1" applyFill="1" applyBorder="1" applyAlignment="1">
      <alignment horizontal="center" vertical="center"/>
      <protection/>
    </xf>
    <xf numFmtId="176" fontId="15" fillId="0" borderId="14" xfId="52" applyNumberFormat="1" applyFont="1" applyFill="1" applyBorder="1" applyAlignment="1" quotePrefix="1">
      <alignment horizontal="center" vertical="center"/>
      <protection/>
    </xf>
    <xf numFmtId="176" fontId="15" fillId="0" borderId="15" xfId="52" applyNumberFormat="1" applyFont="1" applyFill="1" applyBorder="1" applyAlignment="1" quotePrefix="1">
      <alignment horizontal="center" vertical="center"/>
      <protection/>
    </xf>
    <xf numFmtId="176" fontId="15" fillId="0" borderId="16" xfId="52" applyNumberFormat="1" applyFont="1" applyFill="1" applyBorder="1" applyAlignment="1" quotePrefix="1">
      <alignment vertical="center"/>
      <protection/>
    </xf>
    <xf numFmtId="176" fontId="14" fillId="0" borderId="15" xfId="52" applyNumberFormat="1" applyFont="1" applyFill="1" applyBorder="1" applyAlignment="1">
      <alignment horizontal="left" vertical="center"/>
      <protection/>
    </xf>
    <xf numFmtId="176" fontId="14" fillId="0" borderId="16" xfId="52" applyNumberFormat="1" applyFont="1" applyFill="1" applyBorder="1" applyAlignment="1" quotePrefix="1">
      <alignment vertical="center"/>
      <protection/>
    </xf>
    <xf numFmtId="176" fontId="14" fillId="0" borderId="17" xfId="52" applyNumberFormat="1" applyFont="1" applyFill="1" applyBorder="1" applyAlignment="1">
      <alignment horizontal="left" vertical="center"/>
      <protection/>
    </xf>
    <xf numFmtId="176" fontId="14" fillId="0" borderId="18" xfId="52" applyNumberFormat="1" applyFont="1" applyFill="1" applyBorder="1" applyAlignment="1">
      <alignment horizontal="right" vertical="center"/>
      <protection/>
    </xf>
    <xf numFmtId="176" fontId="14" fillId="0" borderId="19" xfId="52" applyNumberFormat="1" applyFont="1" applyFill="1" applyBorder="1" applyAlignment="1">
      <alignment horizontal="left" vertical="center"/>
      <protection/>
    </xf>
    <xf numFmtId="176" fontId="14" fillId="0" borderId="20" xfId="52" applyNumberFormat="1" applyFont="1" applyFill="1" applyBorder="1" applyAlignment="1" quotePrefix="1">
      <alignment vertical="center"/>
      <protection/>
    </xf>
    <xf numFmtId="176" fontId="15" fillId="24" borderId="21" xfId="52" applyNumberFormat="1" applyFont="1" applyFill="1" applyBorder="1" applyAlignment="1" quotePrefix="1">
      <alignment horizontal="center" vertical="center"/>
      <protection/>
    </xf>
    <xf numFmtId="176" fontId="14" fillId="0" borderId="13" xfId="52" applyNumberFormat="1" applyFont="1" applyFill="1" applyBorder="1" applyAlignment="1">
      <alignment horizontal="right" vertical="center"/>
      <protection/>
    </xf>
    <xf numFmtId="176" fontId="15" fillId="24" borderId="22" xfId="52" applyNumberFormat="1" applyFont="1" applyFill="1" applyBorder="1" applyAlignment="1" quotePrefix="1">
      <alignment horizontal="center" vertical="center"/>
      <protection/>
    </xf>
    <xf numFmtId="176" fontId="15" fillId="0" borderId="23" xfId="52" applyNumberFormat="1" applyFont="1" applyFill="1" applyBorder="1" applyAlignment="1" quotePrefix="1">
      <alignment vertical="center"/>
      <protection/>
    </xf>
    <xf numFmtId="176" fontId="0" fillId="24" borderId="14" xfId="52" applyNumberFormat="1" applyFont="1" applyFill="1" applyBorder="1" applyAlignment="1" quotePrefix="1">
      <alignment horizontal="center" vertical="center"/>
      <protection/>
    </xf>
    <xf numFmtId="176" fontId="0" fillId="24" borderId="10" xfId="52" applyNumberFormat="1" applyFont="1" applyFill="1" applyBorder="1" applyAlignment="1" quotePrefix="1">
      <alignment horizontal="center" vertical="center"/>
      <protection/>
    </xf>
    <xf numFmtId="176" fontId="0" fillId="24" borderId="10" xfId="52" applyNumberFormat="1" applyFont="1" applyFill="1" applyBorder="1" applyAlignment="1">
      <alignment horizontal="center" vertical="center"/>
      <protection/>
    </xf>
    <xf numFmtId="176" fontId="0" fillId="24" borderId="11" xfId="52" applyNumberFormat="1" applyFont="1" applyFill="1" applyBorder="1" applyAlignment="1">
      <alignment horizontal="center" vertical="center"/>
      <protection/>
    </xf>
    <xf numFmtId="176" fontId="0" fillId="24" borderId="11" xfId="52" applyNumberFormat="1" applyFont="1" applyFill="1" applyBorder="1" applyAlignment="1" quotePrefix="1">
      <alignment horizontal="center" vertical="center"/>
      <protection/>
    </xf>
    <xf numFmtId="176" fontId="3" fillId="24" borderId="10" xfId="52" applyNumberFormat="1" applyFont="1" applyFill="1" applyBorder="1" applyAlignment="1" quotePrefix="1">
      <alignment horizontal="center" vertical="center"/>
      <protection/>
    </xf>
    <xf numFmtId="0" fontId="14" fillId="0" borderId="10" xfId="53" applyFont="1" applyBorder="1" applyAlignment="1">
      <alignment horizontal="center" vertical="center" wrapText="1"/>
      <protection/>
    </xf>
    <xf numFmtId="0" fontId="14" fillId="0" borderId="11" xfId="53" applyFont="1" applyBorder="1" applyAlignment="1">
      <alignment horizontal="center" vertical="center" wrapText="1"/>
      <protection/>
    </xf>
    <xf numFmtId="176" fontId="14" fillId="0" borderId="14" xfId="52" applyNumberFormat="1" applyFont="1" applyFill="1" applyBorder="1" applyAlignment="1">
      <alignment horizontal="center" vertical="center"/>
      <protection/>
    </xf>
    <xf numFmtId="176" fontId="14" fillId="0" borderId="17" xfId="52" applyNumberFormat="1" applyFont="1" applyFill="1" applyBorder="1" applyAlignment="1">
      <alignment horizontal="center" vertical="center"/>
      <protection/>
    </xf>
    <xf numFmtId="0" fontId="14" fillId="24" borderId="15" xfId="52" applyNumberFormat="1" applyFont="1" applyFill="1" applyBorder="1" applyAlignment="1" quotePrefix="1">
      <alignment horizontal="center" vertical="center"/>
      <protection/>
    </xf>
    <xf numFmtId="0" fontId="14" fillId="24" borderId="24" xfId="52" applyNumberFormat="1" applyFont="1" applyFill="1" applyBorder="1" applyAlignment="1" quotePrefix="1">
      <alignment horizontal="center" vertical="center"/>
      <protection/>
    </xf>
    <xf numFmtId="0" fontId="14" fillId="24" borderId="25" xfId="52" applyNumberFormat="1" applyFont="1" applyFill="1" applyBorder="1" applyAlignment="1" quotePrefix="1">
      <alignment horizontal="center" vertical="center"/>
      <protection/>
    </xf>
    <xf numFmtId="176" fontId="14" fillId="0" borderId="15" xfId="52" applyNumberFormat="1" applyFont="1" applyFill="1" applyBorder="1" applyAlignment="1">
      <alignment horizontal="center" vertical="center"/>
      <protection/>
    </xf>
    <xf numFmtId="176" fontId="0" fillId="24" borderId="10" xfId="52" applyNumberFormat="1" applyFont="1" applyFill="1" applyBorder="1" applyAlignment="1">
      <alignment horizontal="center" vertical="center"/>
      <protection/>
    </xf>
    <xf numFmtId="49" fontId="0" fillId="24" borderId="10" xfId="52" applyNumberFormat="1" applyFont="1" applyFill="1" applyBorder="1" applyAlignment="1" quotePrefix="1">
      <alignment horizontal="center" vertical="center"/>
      <protection/>
    </xf>
    <xf numFmtId="49" fontId="0" fillId="24" borderId="11" xfId="52" applyNumberFormat="1" applyFont="1" applyFill="1" applyBorder="1" applyAlignment="1" quotePrefix="1">
      <alignment horizontal="center" vertical="center"/>
      <protection/>
    </xf>
    <xf numFmtId="0" fontId="6" fillId="24" borderId="0" xfId="52" applyFont="1" applyFill="1" applyAlignment="1">
      <alignment horizontal="right" vertical="center"/>
      <protection/>
    </xf>
    <xf numFmtId="49" fontId="0" fillId="24" borderId="10" xfId="52" applyNumberFormat="1" applyFont="1" applyFill="1" applyBorder="1" applyAlignment="1">
      <alignment horizontal="center" vertical="center" wrapText="1"/>
      <protection/>
    </xf>
    <xf numFmtId="49" fontId="0" fillId="24" borderId="11" xfId="52" applyNumberFormat="1" applyFont="1" applyFill="1" applyBorder="1" applyAlignment="1">
      <alignment horizontal="center" vertical="center" wrapText="1"/>
      <protection/>
    </xf>
    <xf numFmtId="0" fontId="14" fillId="0" borderId="10" xfId="53" applyFont="1" applyFill="1" applyBorder="1" applyAlignment="1">
      <alignment horizontal="center" vertical="center" wrapText="1"/>
      <protection/>
    </xf>
    <xf numFmtId="0" fontId="14" fillId="0" borderId="14" xfId="53" applyFont="1" applyBorder="1" applyAlignment="1">
      <alignment horizontal="center" vertical="center" wrapText="1"/>
      <protection/>
    </xf>
    <xf numFmtId="176" fontId="15" fillId="0" borderId="10" xfId="52" applyNumberFormat="1" applyFont="1" applyFill="1" applyBorder="1" applyAlignment="1">
      <alignment horizontal="right" vertical="center"/>
      <protection/>
    </xf>
    <xf numFmtId="176" fontId="14" fillId="0" borderId="10" xfId="0" applyNumberFormat="1" applyFont="1" applyFill="1" applyBorder="1" applyAlignment="1">
      <alignment horizontal="right" vertical="center"/>
    </xf>
    <xf numFmtId="176" fontId="30" fillId="0" borderId="10" xfId="0" applyNumberFormat="1" applyFont="1" applyFill="1" applyBorder="1" applyAlignment="1">
      <alignment horizontal="right" vertical="center"/>
    </xf>
    <xf numFmtId="176" fontId="2" fillId="24" borderId="10" xfId="0" applyNumberFormat="1" applyFont="1" applyFill="1" applyBorder="1" applyAlignment="1">
      <alignment horizontal="left" vertical="center"/>
    </xf>
    <xf numFmtId="4" fontId="14" fillId="24" borderId="15" xfId="52" applyNumberFormat="1" applyFont="1" applyFill="1" applyBorder="1" applyAlignment="1" quotePrefix="1">
      <alignment horizontal="center" vertical="center"/>
      <protection/>
    </xf>
    <xf numFmtId="4" fontId="14" fillId="24" borderId="24" xfId="52" applyNumberFormat="1" applyFont="1" applyFill="1" applyBorder="1" applyAlignment="1" quotePrefix="1">
      <alignment horizontal="center" vertical="center"/>
      <protection/>
    </xf>
    <xf numFmtId="176" fontId="0" fillId="0" borderId="10" xfId="53" applyNumberFormat="1" applyFont="1" applyFill="1" applyBorder="1" applyAlignment="1">
      <alignment horizontal="center" vertical="center" wrapText="1"/>
      <protection/>
    </xf>
    <xf numFmtId="0" fontId="0" fillId="0" borderId="10" xfId="0" applyNumberFormat="1" applyFill="1" applyBorder="1" applyAlignment="1">
      <alignment horizontal="right" vertical="center"/>
    </xf>
    <xf numFmtId="0" fontId="0" fillId="0" borderId="10" xfId="53" applyNumberFormat="1" applyFont="1" applyFill="1" applyBorder="1" applyAlignment="1">
      <alignment vertical="center" wrapText="1"/>
      <protection/>
    </xf>
    <xf numFmtId="0" fontId="0" fillId="0" borderId="11" xfId="53" applyNumberFormat="1" applyFont="1" applyFill="1" applyBorder="1" applyAlignment="1">
      <alignment vertical="center" wrapText="1"/>
      <protection/>
    </xf>
    <xf numFmtId="176" fontId="15" fillId="0" borderId="13" xfId="52" applyNumberFormat="1" applyFont="1" applyFill="1" applyBorder="1" applyAlignment="1">
      <alignment horizontal="right" vertical="center"/>
      <protection/>
    </xf>
    <xf numFmtId="0" fontId="0" fillId="0" borderId="10" xfId="53" applyNumberFormat="1" applyFont="1" applyFill="1" applyBorder="1" applyAlignment="1">
      <alignment horizontal="right" vertical="center" wrapText="1"/>
      <protection/>
    </xf>
    <xf numFmtId="0" fontId="0" fillId="0" borderId="10" xfId="0" applyFont="1" applyBorder="1" applyAlignment="1">
      <alignment vertical="center"/>
    </xf>
    <xf numFmtId="0" fontId="12" fillId="0" borderId="0" xfId="52" applyFont="1" applyFill="1" applyAlignment="1">
      <alignment horizontal="center" vertical="center"/>
      <protection/>
    </xf>
    <xf numFmtId="176" fontId="0" fillId="24" borderId="26" xfId="52" applyNumberFormat="1" applyFont="1" applyFill="1" applyBorder="1" applyAlignment="1" quotePrefix="1">
      <alignment horizontal="center" vertical="center"/>
      <protection/>
    </xf>
    <xf numFmtId="176" fontId="0" fillId="24" borderId="27" xfId="52" applyNumberFormat="1" applyFont="1" applyFill="1" applyBorder="1" applyAlignment="1" quotePrefix="1">
      <alignment horizontal="center" vertical="center"/>
      <protection/>
    </xf>
    <xf numFmtId="176" fontId="0" fillId="24" borderId="28" xfId="52" applyNumberFormat="1" applyFont="1" applyFill="1" applyBorder="1" applyAlignment="1" quotePrefix="1">
      <alignment horizontal="center" vertical="center"/>
      <protection/>
    </xf>
    <xf numFmtId="0" fontId="3" fillId="0" borderId="29" xfId="52" applyFont="1" applyBorder="1" applyAlignment="1">
      <alignment horizontal="left" vertical="center" wrapText="1"/>
      <protection/>
    </xf>
    <xf numFmtId="0" fontId="3" fillId="0" borderId="29" xfId="52" applyFont="1" applyBorder="1" applyAlignment="1">
      <alignment horizontal="left" vertical="center"/>
      <protection/>
    </xf>
    <xf numFmtId="182" fontId="14" fillId="24" borderId="30" xfId="0" applyNumberFormat="1" applyFont="1" applyFill="1" applyBorder="1" applyAlignment="1">
      <alignment horizontal="center" vertical="center"/>
    </xf>
    <xf numFmtId="182" fontId="14" fillId="24" borderId="31" xfId="0" applyNumberFormat="1" applyFont="1" applyFill="1" applyBorder="1" applyAlignment="1">
      <alignment horizontal="center" vertical="center"/>
    </xf>
    <xf numFmtId="0" fontId="12" fillId="0" borderId="0" xfId="0" applyFont="1" applyFill="1" applyAlignment="1">
      <alignment horizontal="center" vertical="center"/>
    </xf>
    <xf numFmtId="176" fontId="0" fillId="24" borderId="32" xfId="0" applyNumberFormat="1" applyFill="1" applyBorder="1" applyAlignment="1" quotePrefix="1">
      <alignment horizontal="center" vertical="center" wrapText="1"/>
    </xf>
    <xf numFmtId="176" fontId="0" fillId="24" borderId="33" xfId="0" applyNumberFormat="1" applyFill="1" applyBorder="1" applyAlignment="1" quotePrefix="1">
      <alignment horizontal="center" vertical="center" wrapText="1"/>
    </xf>
    <xf numFmtId="176" fontId="0" fillId="24" borderId="34" xfId="0" applyNumberFormat="1" applyFill="1" applyBorder="1" applyAlignment="1" quotePrefix="1">
      <alignment horizontal="center" vertical="center" wrapText="1"/>
    </xf>
    <xf numFmtId="176" fontId="0" fillId="24" borderId="35" xfId="0" applyNumberFormat="1" applyFill="1" applyBorder="1" applyAlignment="1" quotePrefix="1">
      <alignment horizontal="center" vertical="center" wrapText="1"/>
    </xf>
    <xf numFmtId="176" fontId="0" fillId="24" borderId="36" xfId="0" applyNumberFormat="1" applyFill="1" applyBorder="1" applyAlignment="1" quotePrefix="1">
      <alignment horizontal="center" vertical="center" wrapText="1"/>
    </xf>
    <xf numFmtId="176" fontId="0" fillId="24" borderId="37" xfId="0" applyNumberFormat="1" applyFill="1" applyBorder="1" applyAlignment="1" quotePrefix="1">
      <alignment horizontal="center" vertical="center" wrapText="1"/>
    </xf>
    <xf numFmtId="176" fontId="0" fillId="24" borderId="17" xfId="0" applyNumberFormat="1" applyFont="1" applyFill="1" applyBorder="1" applyAlignment="1">
      <alignment horizontal="center" vertical="center" wrapText="1"/>
    </xf>
    <xf numFmtId="176" fontId="0" fillId="24" borderId="25" xfId="0" applyNumberFormat="1" applyFill="1" applyBorder="1" applyAlignment="1" quotePrefix="1">
      <alignment horizontal="center" vertical="center" wrapText="1"/>
    </xf>
    <xf numFmtId="176" fontId="0" fillId="24" borderId="38" xfId="0" applyNumberFormat="1" applyFill="1" applyBorder="1" applyAlignment="1" quotePrefix="1">
      <alignment horizontal="center" vertical="center" wrapText="1"/>
    </xf>
    <xf numFmtId="176" fontId="0" fillId="24" borderId="39" xfId="0" applyNumberFormat="1" applyFill="1" applyBorder="1" applyAlignment="1" quotePrefix="1">
      <alignment horizontal="center" vertical="center" wrapText="1"/>
    </xf>
    <xf numFmtId="176" fontId="0" fillId="24" borderId="18" xfId="0" applyNumberFormat="1" applyFill="1" applyBorder="1" applyAlignment="1" quotePrefix="1">
      <alignment horizontal="center" vertical="center" wrapText="1"/>
    </xf>
    <xf numFmtId="0" fontId="0" fillId="0" borderId="29" xfId="0" applyBorder="1" applyAlignment="1">
      <alignment horizontal="left" vertical="center" wrapText="1"/>
    </xf>
    <xf numFmtId="0" fontId="0" fillId="0" borderId="29" xfId="0" applyFont="1" applyBorder="1" applyAlignment="1">
      <alignment horizontal="left" vertical="center"/>
    </xf>
    <xf numFmtId="176" fontId="0" fillId="24" borderId="40" xfId="0" applyNumberFormat="1" applyFill="1" applyBorder="1" applyAlignment="1" quotePrefix="1">
      <alignment horizontal="center" vertical="center" wrapText="1"/>
    </xf>
    <xf numFmtId="176" fontId="0" fillId="24" borderId="41" xfId="0" applyNumberFormat="1" applyFill="1" applyBorder="1" applyAlignment="1" quotePrefix="1">
      <alignment horizontal="center" vertical="center" wrapText="1"/>
    </xf>
    <xf numFmtId="176" fontId="0" fillId="0" borderId="35" xfId="0" applyNumberFormat="1" applyFill="1" applyBorder="1" applyAlignment="1" quotePrefix="1">
      <alignment horizontal="center" vertical="center" wrapText="1"/>
    </xf>
    <xf numFmtId="176" fontId="0" fillId="0" borderId="36" xfId="0" applyNumberFormat="1" applyFill="1" applyBorder="1" applyAlignment="1" quotePrefix="1">
      <alignment horizontal="center" vertical="center" wrapText="1"/>
    </xf>
    <xf numFmtId="176" fontId="0" fillId="0" borderId="37" xfId="0" applyNumberFormat="1" applyFill="1" applyBorder="1" applyAlignment="1" quotePrefix="1">
      <alignment horizontal="center" vertical="center" wrapText="1"/>
    </xf>
    <xf numFmtId="176" fontId="0" fillId="24" borderId="30" xfId="0" applyNumberFormat="1" applyFill="1" applyBorder="1" applyAlignment="1" quotePrefix="1">
      <alignment horizontal="center" vertical="center"/>
    </xf>
    <xf numFmtId="176" fontId="0" fillId="24" borderId="24" xfId="0" applyNumberFormat="1" applyFill="1" applyBorder="1" applyAlignment="1" quotePrefix="1">
      <alignment horizontal="center" vertical="center"/>
    </xf>
    <xf numFmtId="176" fontId="0" fillId="24" borderId="31" xfId="0" applyNumberFormat="1" applyFill="1" applyBorder="1" applyAlignment="1" quotePrefix="1">
      <alignment horizontal="center" vertical="center"/>
    </xf>
    <xf numFmtId="176" fontId="0" fillId="24" borderId="38" xfId="0" applyNumberFormat="1" applyFill="1" applyBorder="1" applyAlignment="1" quotePrefix="1">
      <alignment horizontal="center" vertical="center"/>
    </xf>
    <xf numFmtId="176" fontId="0" fillId="24" borderId="39" xfId="0" applyNumberFormat="1" applyFill="1" applyBorder="1" applyAlignment="1" quotePrefix="1">
      <alignment horizontal="center" vertical="center"/>
    </xf>
    <xf numFmtId="176" fontId="0" fillId="24" borderId="42" xfId="0" applyNumberFormat="1" applyFill="1" applyBorder="1" applyAlignment="1" quotePrefix="1">
      <alignment horizontal="center" vertical="center"/>
    </xf>
    <xf numFmtId="176" fontId="0" fillId="24" borderId="35" xfId="0" applyNumberFormat="1" applyFont="1" applyFill="1" applyBorder="1" applyAlignment="1" quotePrefix="1">
      <alignment horizontal="center" vertical="center" wrapText="1"/>
    </xf>
    <xf numFmtId="176" fontId="0" fillId="24" borderId="36" xfId="0" applyNumberFormat="1" applyFont="1" applyFill="1" applyBorder="1" applyAlignment="1" quotePrefix="1">
      <alignment horizontal="center" vertical="center" wrapText="1"/>
    </xf>
    <xf numFmtId="176" fontId="0" fillId="24" borderId="37" xfId="0" applyNumberFormat="1" applyFont="1" applyFill="1" applyBorder="1" applyAlignment="1" quotePrefix="1">
      <alignment horizontal="center" vertical="center" wrapText="1"/>
    </xf>
    <xf numFmtId="49" fontId="0" fillId="24" borderId="30" xfId="0" applyNumberFormat="1" applyFill="1" applyBorder="1" applyAlignment="1" quotePrefix="1">
      <alignment horizontal="center" vertical="center"/>
    </xf>
    <xf numFmtId="49" fontId="0" fillId="24" borderId="24" xfId="0" applyNumberFormat="1" applyFill="1" applyBorder="1" applyAlignment="1" quotePrefix="1">
      <alignment horizontal="center" vertical="center"/>
    </xf>
    <xf numFmtId="49" fontId="0" fillId="24" borderId="31" xfId="0" applyNumberFormat="1" applyFill="1" applyBorder="1" applyAlignment="1" quotePrefix="1">
      <alignment horizontal="center" vertical="center"/>
    </xf>
    <xf numFmtId="176" fontId="0" fillId="24" borderId="35" xfId="0" applyNumberFormat="1" applyFont="1" applyFill="1" applyBorder="1" applyAlignment="1">
      <alignment horizontal="center" vertical="center" wrapText="1"/>
    </xf>
    <xf numFmtId="176" fontId="0" fillId="24" borderId="32" xfId="0" applyNumberFormat="1" applyFont="1" applyFill="1" applyBorder="1" applyAlignment="1" quotePrefix="1">
      <alignment horizontal="center" vertical="center" wrapText="1"/>
    </xf>
    <xf numFmtId="176" fontId="0" fillId="24" borderId="33" xfId="0" applyNumberFormat="1" applyFont="1" applyFill="1" applyBorder="1" applyAlignment="1" quotePrefix="1">
      <alignment horizontal="center" vertical="center" wrapText="1"/>
    </xf>
    <xf numFmtId="176" fontId="0" fillId="24" borderId="34" xfId="0" applyNumberFormat="1" applyFont="1" applyFill="1" applyBorder="1" applyAlignment="1" quotePrefix="1">
      <alignment horizontal="center" vertical="center" wrapText="1"/>
    </xf>
    <xf numFmtId="176" fontId="0" fillId="24" borderId="43" xfId="52" applyNumberFormat="1" applyFont="1" applyFill="1" applyBorder="1" applyAlignment="1" quotePrefix="1">
      <alignment horizontal="center" vertical="center"/>
      <protection/>
    </xf>
    <xf numFmtId="0" fontId="3" fillId="0" borderId="29" xfId="52" applyFont="1" applyBorder="1" applyAlignment="1">
      <alignment horizontal="left" vertical="center" wrapText="1"/>
      <protection/>
    </xf>
    <xf numFmtId="0" fontId="0" fillId="0" borderId="32" xfId="53" applyFont="1" applyFill="1" applyBorder="1" applyAlignment="1">
      <alignment horizontal="center" vertical="center" wrapText="1"/>
      <protection/>
    </xf>
    <xf numFmtId="0" fontId="0" fillId="0" borderId="33" xfId="53" applyFont="1" applyFill="1" applyBorder="1" applyAlignment="1">
      <alignment horizontal="center" vertical="center" wrapText="1"/>
      <protection/>
    </xf>
    <xf numFmtId="0" fontId="0" fillId="0" borderId="34" xfId="53" applyFont="1" applyFill="1" applyBorder="1" applyAlignment="1">
      <alignment horizontal="center" vertical="center" wrapText="1"/>
      <protection/>
    </xf>
    <xf numFmtId="0" fontId="0" fillId="0" borderId="29" xfId="53" applyFont="1" applyBorder="1" applyAlignment="1">
      <alignment horizontal="left" vertical="center" wrapText="1"/>
      <protection/>
    </xf>
    <xf numFmtId="0" fontId="11" fillId="24" borderId="0" xfId="53" applyFont="1" applyFill="1" applyAlignment="1">
      <alignment horizontal="center" vertical="center" wrapText="1"/>
      <protection/>
    </xf>
    <xf numFmtId="0" fontId="0" fillId="0" borderId="26" xfId="53" applyFont="1" applyBorder="1" applyAlignment="1">
      <alignment horizontal="center" vertical="center" wrapText="1"/>
      <protection/>
    </xf>
    <xf numFmtId="0" fontId="0" fillId="0" borderId="27" xfId="53" applyFont="1" applyBorder="1" applyAlignment="1">
      <alignment horizontal="center" vertical="center" wrapText="1"/>
      <protection/>
    </xf>
    <xf numFmtId="0" fontId="0" fillId="0" borderId="14"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14" xfId="53" applyFont="1" applyBorder="1" applyAlignment="1">
      <alignment horizontal="center" vertical="center" wrapText="1"/>
      <protection/>
    </xf>
    <xf numFmtId="0" fontId="0" fillId="0" borderId="44" xfId="53" applyFont="1" applyFill="1" applyBorder="1" applyAlignment="1">
      <alignment horizontal="center" vertical="center" wrapText="1"/>
      <protection/>
    </xf>
    <xf numFmtId="0" fontId="0" fillId="0" borderId="45" xfId="53" applyFont="1" applyFill="1" applyBorder="1" applyAlignment="1">
      <alignment horizontal="center" vertical="center" wrapText="1"/>
      <protection/>
    </xf>
    <xf numFmtId="0" fontId="0" fillId="0" borderId="46" xfId="53" applyFont="1" applyFill="1" applyBorder="1" applyAlignment="1">
      <alignment horizontal="center" vertical="center" wrapText="1"/>
      <protection/>
    </xf>
    <xf numFmtId="0" fontId="0" fillId="0" borderId="35" xfId="53" applyFont="1" applyFill="1" applyBorder="1" applyAlignment="1">
      <alignment horizontal="center" vertical="center" wrapText="1"/>
      <protection/>
    </xf>
    <xf numFmtId="0" fontId="0" fillId="0" borderId="36" xfId="53" applyFont="1" applyFill="1" applyBorder="1" applyAlignment="1">
      <alignment horizontal="center" vertical="center" wrapText="1"/>
      <protection/>
    </xf>
    <xf numFmtId="0" fontId="0" fillId="0" borderId="37" xfId="53" applyFont="1" applyFill="1" applyBorder="1" applyAlignment="1">
      <alignment horizontal="center" vertical="center" wrapText="1"/>
      <protection/>
    </xf>
    <xf numFmtId="0" fontId="0" fillId="0" borderId="30" xfId="53" applyFont="1" applyBorder="1" applyAlignment="1">
      <alignment horizontal="center" vertical="center" wrapText="1"/>
      <protection/>
    </xf>
    <xf numFmtId="0" fontId="0" fillId="0" borderId="24" xfId="53" applyFont="1" applyBorder="1" applyAlignment="1">
      <alignment horizontal="center" vertical="center" wrapText="1"/>
      <protection/>
    </xf>
    <xf numFmtId="0" fontId="0" fillId="0" borderId="31" xfId="53" applyFont="1" applyBorder="1" applyAlignment="1">
      <alignment horizontal="center" vertical="center" wrapText="1"/>
      <protection/>
    </xf>
    <xf numFmtId="0" fontId="11" fillId="24" borderId="0" xfId="53" applyFont="1" applyFill="1" applyAlignment="1">
      <alignment horizontal="center" vertical="center" wrapText="1"/>
      <protection/>
    </xf>
    <xf numFmtId="0" fontId="0" fillId="0" borderId="35" xfId="53" applyFont="1" applyFill="1" applyBorder="1" applyAlignment="1">
      <alignment horizontal="center" vertical="center" wrapText="1"/>
      <protection/>
    </xf>
    <xf numFmtId="0" fontId="0" fillId="0" borderId="32" xfId="53" applyFont="1" applyFill="1" applyBorder="1" applyAlignment="1">
      <alignment horizontal="center" vertical="center" wrapText="1"/>
      <protection/>
    </xf>
    <xf numFmtId="0" fontId="0" fillId="0" borderId="29" xfId="53" applyFont="1" applyBorder="1" applyAlignment="1">
      <alignment horizontal="left" vertical="center" wrapText="1"/>
      <protection/>
    </xf>
    <xf numFmtId="0" fontId="0" fillId="0" borderId="29" xfId="53" applyFont="1" applyBorder="1" applyAlignment="1">
      <alignment horizontal="left" vertical="center"/>
      <protection/>
    </xf>
    <xf numFmtId="0" fontId="14" fillId="0" borderId="26" xfId="53" applyFont="1" applyFill="1" applyBorder="1" applyAlignment="1">
      <alignment horizontal="center" vertical="center" wrapText="1"/>
      <protection/>
    </xf>
    <xf numFmtId="0" fontId="14" fillId="0" borderId="14" xfId="53" applyFont="1" applyFill="1" applyBorder="1" applyAlignment="1">
      <alignment horizontal="center" vertical="center" wrapText="1"/>
      <protection/>
    </xf>
    <xf numFmtId="0" fontId="14" fillId="0" borderId="27" xfId="53" applyFont="1" applyFill="1" applyBorder="1" applyAlignment="1">
      <alignment horizontal="center" vertical="center" wrapText="1"/>
      <protection/>
    </xf>
    <xf numFmtId="0" fontId="14" fillId="0" borderId="10" xfId="53" applyFont="1" applyFill="1" applyBorder="1" applyAlignment="1">
      <alignment horizontal="center" vertical="center" wrapText="1"/>
      <protection/>
    </xf>
    <xf numFmtId="0" fontId="0" fillId="0" borderId="0" xfId="53" applyFont="1" applyBorder="1" applyAlignment="1">
      <alignment horizontal="center" vertical="center" wrapText="1"/>
      <protection/>
    </xf>
    <xf numFmtId="0" fontId="14" fillId="0" borderId="28" xfId="53" applyFont="1" applyFill="1" applyBorder="1" applyAlignment="1">
      <alignment horizontal="center" vertical="center" wrapText="1"/>
      <protection/>
    </xf>
    <xf numFmtId="0" fontId="14" fillId="0" borderId="11" xfId="53" applyFont="1" applyFill="1" applyBorder="1" applyAlignment="1">
      <alignment horizontal="center" vertical="center" wrapText="1"/>
      <protection/>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Followed Hyperlink"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tabSelected="1" zoomScaleSheetLayoutView="100" zoomScalePageLayoutView="0" workbookViewId="0" topLeftCell="A1">
      <selection activeCell="D16" sqref="D16"/>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42"/>
    </row>
    <row r="2" spans="1:8" s="2" customFormat="1" ht="18" customHeight="1">
      <c r="A2" s="108" t="s">
        <v>81</v>
      </c>
      <c r="B2" s="108"/>
      <c r="C2" s="108"/>
      <c r="D2" s="108"/>
      <c r="E2" s="108"/>
      <c r="F2" s="108"/>
      <c r="G2" s="1"/>
      <c r="H2" s="1"/>
    </row>
    <row r="3" spans="1:6" ht="9.75" customHeight="1">
      <c r="A3" s="3"/>
      <c r="B3" s="3"/>
      <c r="C3" s="3"/>
      <c r="D3" s="3"/>
      <c r="E3" s="3"/>
      <c r="F3" s="40" t="s">
        <v>57</v>
      </c>
    </row>
    <row r="4" spans="1:6" ht="15" customHeight="1" thickBot="1">
      <c r="A4" s="6" t="s">
        <v>134</v>
      </c>
      <c r="B4" s="3"/>
      <c r="C4" s="3"/>
      <c r="D4" s="3"/>
      <c r="E4" s="3"/>
      <c r="F4" s="40" t="s">
        <v>56</v>
      </c>
    </row>
    <row r="5" spans="1:8" s="8" customFormat="1" ht="14.25" customHeight="1">
      <c r="A5" s="109" t="s">
        <v>0</v>
      </c>
      <c r="B5" s="110"/>
      <c r="C5" s="110"/>
      <c r="D5" s="110" t="s">
        <v>1</v>
      </c>
      <c r="E5" s="110"/>
      <c r="F5" s="111"/>
      <c r="G5" s="7"/>
      <c r="H5" s="7"/>
    </row>
    <row r="6" spans="1:8" s="8" customFormat="1" ht="14.25" customHeight="1">
      <c r="A6" s="73" t="s">
        <v>2</v>
      </c>
      <c r="B6" s="78" t="s">
        <v>3</v>
      </c>
      <c r="C6" s="75" t="s">
        <v>4</v>
      </c>
      <c r="D6" s="74" t="s">
        <v>2</v>
      </c>
      <c r="E6" s="78" t="s">
        <v>3</v>
      </c>
      <c r="F6" s="76" t="s">
        <v>4</v>
      </c>
      <c r="G6" s="7"/>
      <c r="H6" s="7"/>
    </row>
    <row r="7" spans="1:8" s="8" customFormat="1" ht="14.25" customHeight="1">
      <c r="A7" s="73" t="s">
        <v>5</v>
      </c>
      <c r="B7" s="75"/>
      <c r="C7" s="74" t="s">
        <v>6</v>
      </c>
      <c r="D7" s="74" t="s">
        <v>5</v>
      </c>
      <c r="E7" s="75"/>
      <c r="F7" s="77" t="s">
        <v>7</v>
      </c>
      <c r="G7" s="7"/>
      <c r="H7" s="7"/>
    </row>
    <row r="8" spans="1:8" s="8" customFormat="1" ht="14.25" customHeight="1">
      <c r="A8" s="46" t="s">
        <v>64</v>
      </c>
      <c r="B8" s="45" t="s">
        <v>6</v>
      </c>
      <c r="C8" s="47">
        <v>114228.56</v>
      </c>
      <c r="D8" s="48" t="s">
        <v>83</v>
      </c>
      <c r="E8" s="49">
        <v>29</v>
      </c>
      <c r="F8" s="50"/>
      <c r="G8" s="7"/>
      <c r="H8" s="7"/>
    </row>
    <row r="9" spans="1:8" s="8" customFormat="1" ht="14.25" customHeight="1">
      <c r="A9" s="51" t="s">
        <v>65</v>
      </c>
      <c r="B9" s="45" t="s">
        <v>7</v>
      </c>
      <c r="C9" s="47"/>
      <c r="D9" s="48" t="s">
        <v>84</v>
      </c>
      <c r="E9" s="49">
        <v>30</v>
      </c>
      <c r="F9" s="50"/>
      <c r="G9" s="7"/>
      <c r="H9" s="7"/>
    </row>
    <row r="10" spans="1:8" s="8" customFormat="1" ht="14.25" customHeight="1">
      <c r="A10" s="51" t="s">
        <v>66</v>
      </c>
      <c r="B10" s="45" t="s">
        <v>8</v>
      </c>
      <c r="C10" s="47"/>
      <c r="D10" s="48" t="s">
        <v>85</v>
      </c>
      <c r="E10" s="49">
        <v>31</v>
      </c>
      <c r="F10" s="50"/>
      <c r="G10" s="7"/>
      <c r="H10" s="7"/>
    </row>
    <row r="11" spans="1:8" s="8" customFormat="1" ht="14.25" customHeight="1">
      <c r="A11" s="51" t="s">
        <v>67</v>
      </c>
      <c r="B11" s="45" t="s">
        <v>9</v>
      </c>
      <c r="C11" s="47"/>
      <c r="D11" s="48" t="s">
        <v>86</v>
      </c>
      <c r="E11" s="49">
        <v>32</v>
      </c>
      <c r="F11" s="50"/>
      <c r="G11" s="7"/>
      <c r="H11" s="7"/>
    </row>
    <row r="12" spans="1:8" s="8" customFormat="1" ht="14.25" customHeight="1">
      <c r="A12" s="51" t="s">
        <v>79</v>
      </c>
      <c r="B12" s="45" t="s">
        <v>10</v>
      </c>
      <c r="C12" s="47"/>
      <c r="D12" s="48" t="s">
        <v>87</v>
      </c>
      <c r="E12" s="49">
        <v>33</v>
      </c>
      <c r="F12" s="50">
        <v>116484.07</v>
      </c>
      <c r="G12" s="7"/>
      <c r="H12" s="7"/>
    </row>
    <row r="13" spans="1:8" s="8" customFormat="1" ht="14.25" customHeight="1">
      <c r="A13" s="51" t="s">
        <v>68</v>
      </c>
      <c r="B13" s="45" t="s">
        <v>11</v>
      </c>
      <c r="C13" s="47">
        <v>4.67</v>
      </c>
      <c r="D13" s="48" t="s">
        <v>88</v>
      </c>
      <c r="E13" s="49">
        <v>34</v>
      </c>
      <c r="F13" s="50"/>
      <c r="G13" s="7"/>
      <c r="H13" s="7"/>
    </row>
    <row r="14" spans="1:8" s="8" customFormat="1" ht="14.25" customHeight="1">
      <c r="A14" s="52"/>
      <c r="B14" s="45" t="s">
        <v>12</v>
      </c>
      <c r="C14" s="47"/>
      <c r="D14" s="48" t="s">
        <v>89</v>
      </c>
      <c r="E14" s="49">
        <v>35</v>
      </c>
      <c r="F14" s="50"/>
      <c r="G14" s="7"/>
      <c r="H14" s="7"/>
    </row>
    <row r="15" spans="1:8" s="8" customFormat="1" ht="14.25" customHeight="1">
      <c r="A15" s="52"/>
      <c r="B15" s="45" t="s">
        <v>13</v>
      </c>
      <c r="C15" s="47"/>
      <c r="D15" s="48" t="s">
        <v>90</v>
      </c>
      <c r="E15" s="49">
        <v>36</v>
      </c>
      <c r="F15" s="50">
        <v>288.17</v>
      </c>
      <c r="G15" s="7"/>
      <c r="H15" s="7"/>
    </row>
    <row r="16" spans="1:8" s="8" customFormat="1" ht="14.25" customHeight="1">
      <c r="A16" s="52"/>
      <c r="B16" s="45" t="s">
        <v>14</v>
      </c>
      <c r="C16" s="47"/>
      <c r="D16" s="48" t="s">
        <v>91</v>
      </c>
      <c r="E16" s="49">
        <v>37</v>
      </c>
      <c r="F16" s="53"/>
      <c r="G16" s="7"/>
      <c r="H16" s="7"/>
    </row>
    <row r="17" spans="1:8" s="8" customFormat="1" ht="14.25" customHeight="1">
      <c r="A17" s="52"/>
      <c r="B17" s="45" t="s">
        <v>15</v>
      </c>
      <c r="C17" s="47"/>
      <c r="D17" s="54" t="s">
        <v>92</v>
      </c>
      <c r="E17" s="49">
        <v>38</v>
      </c>
      <c r="F17" s="50"/>
      <c r="G17" s="7"/>
      <c r="H17" s="7"/>
    </row>
    <row r="18" spans="1:8" s="8" customFormat="1" ht="14.25" customHeight="1">
      <c r="A18" s="52"/>
      <c r="B18" s="45" t="s">
        <v>16</v>
      </c>
      <c r="C18" s="55"/>
      <c r="D18" s="54" t="s">
        <v>93</v>
      </c>
      <c r="E18" s="49">
        <v>39</v>
      </c>
      <c r="F18" s="50"/>
      <c r="G18" s="7"/>
      <c r="H18" s="7"/>
    </row>
    <row r="19" spans="1:8" s="8" customFormat="1" ht="14.25" customHeight="1">
      <c r="A19" s="52"/>
      <c r="B19" s="45" t="s">
        <v>17</v>
      </c>
      <c r="C19" s="47"/>
      <c r="D19" s="54" t="s">
        <v>94</v>
      </c>
      <c r="E19" s="49">
        <v>40</v>
      </c>
      <c r="F19" s="50"/>
      <c r="G19" s="7"/>
      <c r="H19" s="7"/>
    </row>
    <row r="20" spans="1:8" s="8" customFormat="1" ht="14.25" customHeight="1">
      <c r="A20" s="52"/>
      <c r="B20" s="45" t="s">
        <v>18</v>
      </c>
      <c r="C20" s="47"/>
      <c r="D20" s="54" t="s">
        <v>95</v>
      </c>
      <c r="E20" s="49">
        <v>41</v>
      </c>
      <c r="F20" s="50"/>
      <c r="G20" s="7"/>
      <c r="H20" s="7"/>
    </row>
    <row r="21" spans="1:8" s="8" customFormat="1" ht="14.25" customHeight="1">
      <c r="A21" s="46"/>
      <c r="B21" s="45" t="s">
        <v>19</v>
      </c>
      <c r="C21" s="47"/>
      <c r="D21" s="54" t="s">
        <v>96</v>
      </c>
      <c r="E21" s="49">
        <v>42</v>
      </c>
      <c r="F21" s="50"/>
      <c r="G21" s="7"/>
      <c r="H21" s="7"/>
    </row>
    <row r="22" spans="1:8" s="8" customFormat="1" ht="14.25" customHeight="1">
      <c r="A22" s="46"/>
      <c r="B22" s="45" t="s">
        <v>20</v>
      </c>
      <c r="C22" s="47"/>
      <c r="D22" s="54" t="s">
        <v>97</v>
      </c>
      <c r="E22" s="49">
        <v>43</v>
      </c>
      <c r="F22" s="50"/>
      <c r="G22" s="7"/>
      <c r="H22" s="7"/>
    </row>
    <row r="23" spans="1:8" s="8" customFormat="1" ht="14.25" customHeight="1">
      <c r="A23" s="46"/>
      <c r="B23" s="45" t="s">
        <v>21</v>
      </c>
      <c r="C23" s="47"/>
      <c r="D23" s="54" t="s">
        <v>98</v>
      </c>
      <c r="E23" s="49">
        <v>44</v>
      </c>
      <c r="F23" s="50"/>
      <c r="G23" s="7"/>
      <c r="H23" s="7"/>
    </row>
    <row r="24" spans="1:8" s="8" customFormat="1" ht="14.25" customHeight="1">
      <c r="A24" s="56"/>
      <c r="B24" s="45" t="s">
        <v>22</v>
      </c>
      <c r="C24" s="57"/>
      <c r="D24" s="54" t="s">
        <v>99</v>
      </c>
      <c r="E24" s="49">
        <v>45</v>
      </c>
      <c r="F24" s="53"/>
      <c r="G24" s="7"/>
      <c r="H24" s="7"/>
    </row>
    <row r="25" spans="1:8" s="8" customFormat="1" ht="14.25" customHeight="1">
      <c r="A25" s="56"/>
      <c r="B25" s="45" t="s">
        <v>23</v>
      </c>
      <c r="C25" s="57"/>
      <c r="D25" s="54" t="s">
        <v>100</v>
      </c>
      <c r="E25" s="49">
        <v>46</v>
      </c>
      <c r="F25" s="53"/>
      <c r="G25" s="7"/>
      <c r="H25" s="7"/>
    </row>
    <row r="26" spans="1:8" s="8" customFormat="1" ht="14.25" customHeight="1">
      <c r="A26" s="56"/>
      <c r="B26" s="45" t="s">
        <v>24</v>
      </c>
      <c r="C26" s="57"/>
      <c r="D26" s="54" t="s">
        <v>101</v>
      </c>
      <c r="E26" s="49">
        <v>47</v>
      </c>
      <c r="F26" s="53"/>
      <c r="G26" s="7"/>
      <c r="H26" s="7"/>
    </row>
    <row r="27" spans="1:8" s="8" customFormat="1" ht="14.25" customHeight="1">
      <c r="A27" s="56"/>
      <c r="B27" s="45" t="s">
        <v>25</v>
      </c>
      <c r="C27" s="57"/>
      <c r="D27" s="54" t="s">
        <v>102</v>
      </c>
      <c r="E27" s="49">
        <v>48</v>
      </c>
      <c r="F27" s="53"/>
      <c r="G27" s="7"/>
      <c r="H27" s="7"/>
    </row>
    <row r="28" spans="1:8" s="8" customFormat="1" ht="14.25" customHeight="1">
      <c r="A28" s="56"/>
      <c r="B28" s="45" t="s">
        <v>26</v>
      </c>
      <c r="C28" s="57"/>
      <c r="D28" s="54" t="s">
        <v>103</v>
      </c>
      <c r="E28" s="49">
        <v>49</v>
      </c>
      <c r="F28" s="53"/>
      <c r="G28" s="7"/>
      <c r="H28" s="7"/>
    </row>
    <row r="29" spans="1:8" s="8" customFormat="1" ht="14.25" customHeight="1">
      <c r="A29" s="56"/>
      <c r="B29" s="45" t="s">
        <v>27</v>
      </c>
      <c r="C29" s="57"/>
      <c r="D29" s="54" t="s">
        <v>104</v>
      </c>
      <c r="E29" s="49">
        <v>50</v>
      </c>
      <c r="F29" s="53"/>
      <c r="G29" s="7"/>
      <c r="H29" s="7"/>
    </row>
    <row r="30" spans="1:8" s="8" customFormat="1" ht="14.25" customHeight="1">
      <c r="A30" s="56"/>
      <c r="B30" s="45" t="s">
        <v>28</v>
      </c>
      <c r="C30" s="57"/>
      <c r="D30" s="58"/>
      <c r="E30" s="49">
        <v>51</v>
      </c>
      <c r="F30" s="59"/>
      <c r="G30" s="7"/>
      <c r="H30" s="7"/>
    </row>
    <row r="31" spans="1:8" s="8" customFormat="1" ht="14.25" customHeight="1">
      <c r="A31" s="60" t="s">
        <v>29</v>
      </c>
      <c r="B31" s="45" t="s">
        <v>30</v>
      </c>
      <c r="C31" s="95">
        <f>C8+C13</f>
        <v>114233.23</v>
      </c>
      <c r="D31" s="61" t="s">
        <v>31</v>
      </c>
      <c r="E31" s="49">
        <v>52</v>
      </c>
      <c r="F31" s="62">
        <f>F12+F15</f>
        <v>116772.24</v>
      </c>
      <c r="G31" s="7"/>
      <c r="H31" s="7"/>
    </row>
    <row r="32" spans="1:8" s="8" customFormat="1" ht="14.25" customHeight="1">
      <c r="A32" s="56" t="s">
        <v>69</v>
      </c>
      <c r="B32" s="45" t="s">
        <v>32</v>
      </c>
      <c r="C32" s="47">
        <v>31.57</v>
      </c>
      <c r="D32" s="63" t="s">
        <v>70</v>
      </c>
      <c r="E32" s="49">
        <v>53</v>
      </c>
      <c r="F32" s="64"/>
      <c r="G32" s="7"/>
      <c r="H32" s="7"/>
    </row>
    <row r="33" spans="1:8" s="8" customFormat="1" ht="14.25" customHeight="1">
      <c r="A33" s="56" t="s">
        <v>82</v>
      </c>
      <c r="B33" s="45" t="s">
        <v>33</v>
      </c>
      <c r="C33" s="47">
        <v>3882.76</v>
      </c>
      <c r="D33" s="63" t="s">
        <v>71</v>
      </c>
      <c r="E33" s="49">
        <v>54</v>
      </c>
      <c r="F33" s="64">
        <v>1375.32</v>
      </c>
      <c r="G33" s="7"/>
      <c r="H33" s="7"/>
    </row>
    <row r="34" spans="1:8" s="8" customFormat="1" ht="14.25" customHeight="1">
      <c r="A34" s="65"/>
      <c r="B34" s="45" t="s">
        <v>34</v>
      </c>
      <c r="C34" s="66"/>
      <c r="D34" s="67"/>
      <c r="E34" s="49">
        <v>55</v>
      </c>
      <c r="F34" s="68"/>
      <c r="G34" s="7"/>
      <c r="H34" s="7"/>
    </row>
    <row r="35" spans="1:6" ht="14.25" customHeight="1" thickBot="1">
      <c r="A35" s="69" t="s">
        <v>36</v>
      </c>
      <c r="B35" s="45" t="s">
        <v>35</v>
      </c>
      <c r="C35" s="105">
        <f>C31+C32+C33</f>
        <v>118147.56</v>
      </c>
      <c r="D35" s="71" t="s">
        <v>36</v>
      </c>
      <c r="E35" s="49">
        <v>56</v>
      </c>
      <c r="F35" s="72">
        <f>F31+F32+F33</f>
        <v>118147.56000000001</v>
      </c>
    </row>
    <row r="36" spans="1:6" ht="29.25" customHeight="1">
      <c r="A36" s="112" t="s">
        <v>107</v>
      </c>
      <c r="B36" s="113"/>
      <c r="C36" s="113"/>
      <c r="D36" s="113"/>
      <c r="E36" s="113"/>
      <c r="F36" s="113"/>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0" r:id="rId1"/>
  <headerFooter alignWithMargins="0">
    <oddFooter>&amp;C第 &amp;P 页</oddFooter>
  </headerFooter>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K20"/>
  <sheetViews>
    <sheetView zoomScaleSheetLayoutView="160" zoomScalePageLayoutView="0" workbookViewId="0" topLeftCell="A1">
      <selection activeCell="F11" sqref="F11"/>
    </sheetView>
  </sheetViews>
  <sheetFormatPr defaultColWidth="9.00390625" defaultRowHeight="14.25"/>
  <cols>
    <col min="1" max="2" width="4.625" style="11" customWidth="1"/>
    <col min="3" max="3" width="22.75390625" style="11" customWidth="1"/>
    <col min="4" max="4" width="17.875" style="11" customWidth="1"/>
    <col min="5" max="10" width="13.625" style="11" customWidth="1"/>
    <col min="11" max="16384" width="9.00390625" style="11" customWidth="1"/>
  </cols>
  <sheetData>
    <row r="1" spans="1:10" s="9" customFormat="1" ht="21.75">
      <c r="A1" s="116" t="s">
        <v>105</v>
      </c>
      <c r="B1" s="116"/>
      <c r="C1" s="116"/>
      <c r="D1" s="116"/>
      <c r="E1" s="116"/>
      <c r="F1" s="116"/>
      <c r="G1" s="116"/>
      <c r="H1" s="116"/>
      <c r="I1" s="116"/>
      <c r="J1" s="116"/>
    </row>
    <row r="2" spans="1:10" ht="14.25">
      <c r="A2" s="10"/>
      <c r="B2" s="10"/>
      <c r="C2" s="10"/>
      <c r="D2" s="10"/>
      <c r="E2" s="10"/>
      <c r="F2" s="10"/>
      <c r="G2" s="10"/>
      <c r="H2" s="10"/>
      <c r="I2" s="10"/>
      <c r="J2" s="40" t="s">
        <v>58</v>
      </c>
    </row>
    <row r="3" spans="1:10" ht="15" thickBot="1">
      <c r="A3" s="6" t="s">
        <v>134</v>
      </c>
      <c r="B3" s="10"/>
      <c r="C3" s="10"/>
      <c r="D3" s="10"/>
      <c r="E3" s="10"/>
      <c r="F3" s="12"/>
      <c r="G3" s="10"/>
      <c r="H3" s="10"/>
      <c r="I3" s="10"/>
      <c r="J3" s="40" t="s">
        <v>55</v>
      </c>
    </row>
    <row r="4" spans="1:11" s="14" customFormat="1" ht="22.5" customHeight="1">
      <c r="A4" s="130" t="s">
        <v>37</v>
      </c>
      <c r="B4" s="131"/>
      <c r="C4" s="131"/>
      <c r="D4" s="120" t="s">
        <v>29</v>
      </c>
      <c r="E4" s="132" t="s">
        <v>62</v>
      </c>
      <c r="F4" s="120" t="s">
        <v>38</v>
      </c>
      <c r="G4" s="120" t="s">
        <v>39</v>
      </c>
      <c r="H4" s="120" t="s">
        <v>40</v>
      </c>
      <c r="I4" s="120" t="s">
        <v>80</v>
      </c>
      <c r="J4" s="117" t="s">
        <v>41</v>
      </c>
      <c r="K4" s="13"/>
    </row>
    <row r="5" spans="1:11" s="14" customFormat="1" ht="22.5" customHeight="1">
      <c r="A5" s="123" t="s">
        <v>129</v>
      </c>
      <c r="B5" s="124"/>
      <c r="C5" s="127" t="s">
        <v>42</v>
      </c>
      <c r="D5" s="121"/>
      <c r="E5" s="133"/>
      <c r="F5" s="121"/>
      <c r="G5" s="121"/>
      <c r="H5" s="121"/>
      <c r="I5" s="121"/>
      <c r="J5" s="118"/>
      <c r="K5" s="13"/>
    </row>
    <row r="6" spans="1:11" s="14" customFormat="1" ht="22.5" customHeight="1">
      <c r="A6" s="125"/>
      <c r="B6" s="126"/>
      <c r="C6" s="122"/>
      <c r="D6" s="122"/>
      <c r="E6" s="134"/>
      <c r="F6" s="122"/>
      <c r="G6" s="122"/>
      <c r="H6" s="122"/>
      <c r="I6" s="122"/>
      <c r="J6" s="119"/>
      <c r="K6" s="13"/>
    </row>
    <row r="7" spans="1:11" ht="22.5" customHeight="1">
      <c r="A7" s="135" t="s">
        <v>43</v>
      </c>
      <c r="B7" s="136"/>
      <c r="C7" s="137"/>
      <c r="D7" s="15" t="s">
        <v>6</v>
      </c>
      <c r="E7" s="15" t="s">
        <v>7</v>
      </c>
      <c r="F7" s="15" t="s">
        <v>8</v>
      </c>
      <c r="G7" s="15" t="s">
        <v>9</v>
      </c>
      <c r="H7" s="15" t="s">
        <v>10</v>
      </c>
      <c r="I7" s="15" t="s">
        <v>11</v>
      </c>
      <c r="J7" s="43" t="s">
        <v>61</v>
      </c>
      <c r="K7" s="16"/>
    </row>
    <row r="8" spans="1:11" ht="22.5" customHeight="1">
      <c r="A8" s="138" t="s">
        <v>36</v>
      </c>
      <c r="B8" s="139"/>
      <c r="C8" s="140"/>
      <c r="D8" s="36">
        <f>SUM(D9:D17)</f>
        <v>114233.22999999998</v>
      </c>
      <c r="E8" s="36">
        <f>SUM(E9:E17)</f>
        <v>114228.55999999998</v>
      </c>
      <c r="F8" s="36"/>
      <c r="G8" s="36"/>
      <c r="H8" s="36"/>
      <c r="I8" s="36"/>
      <c r="J8" s="37"/>
      <c r="K8" s="16"/>
    </row>
    <row r="9" spans="1:11" ht="22.5" customHeight="1">
      <c r="A9" s="114">
        <v>2050102</v>
      </c>
      <c r="B9" s="115"/>
      <c r="C9" s="98" t="s">
        <v>135</v>
      </c>
      <c r="D9" s="96">
        <v>720.8</v>
      </c>
      <c r="E9" s="96">
        <v>720.8</v>
      </c>
      <c r="F9" s="36"/>
      <c r="G9" s="36"/>
      <c r="H9" s="36"/>
      <c r="I9" s="36"/>
      <c r="J9" s="37"/>
      <c r="K9" s="16"/>
    </row>
    <row r="10" spans="1:11" ht="22.5" customHeight="1">
      <c r="A10" s="114">
        <v>2050199</v>
      </c>
      <c r="B10" s="115"/>
      <c r="C10" s="98" t="s">
        <v>136</v>
      </c>
      <c r="D10" s="97">
        <v>1.52</v>
      </c>
      <c r="E10" s="97">
        <v>1.52</v>
      </c>
      <c r="F10" s="36"/>
      <c r="G10" s="36"/>
      <c r="H10" s="36"/>
      <c r="I10" s="36"/>
      <c r="J10" s="37"/>
      <c r="K10" s="16"/>
    </row>
    <row r="11" spans="1:11" ht="22.5" customHeight="1">
      <c r="A11" s="114">
        <v>2050202</v>
      </c>
      <c r="B11" s="115"/>
      <c r="C11" s="98" t="s">
        <v>142</v>
      </c>
      <c r="D11" s="97">
        <v>62010.36</v>
      </c>
      <c r="E11" s="97">
        <v>62010.36</v>
      </c>
      <c r="F11" s="36"/>
      <c r="G11" s="36"/>
      <c r="H11" s="36"/>
      <c r="I11" s="36"/>
      <c r="J11" s="37"/>
      <c r="K11" s="16"/>
    </row>
    <row r="12" spans="1:11" ht="22.5" customHeight="1">
      <c r="A12" s="114">
        <v>2050203</v>
      </c>
      <c r="B12" s="115"/>
      <c r="C12" s="98" t="s">
        <v>137</v>
      </c>
      <c r="D12" s="97">
        <v>49000</v>
      </c>
      <c r="E12" s="97">
        <v>49000</v>
      </c>
      <c r="F12" s="36"/>
      <c r="G12" s="36"/>
      <c r="H12" s="36"/>
      <c r="I12" s="36"/>
      <c r="J12" s="37"/>
      <c r="K12" s="16"/>
    </row>
    <row r="13" spans="1:11" ht="22.5" customHeight="1">
      <c r="A13" s="114">
        <v>2050299</v>
      </c>
      <c r="B13" s="115"/>
      <c r="C13" s="98" t="s">
        <v>138</v>
      </c>
      <c r="D13" s="97">
        <v>1750.89</v>
      </c>
      <c r="E13" s="97">
        <v>1750.89</v>
      </c>
      <c r="F13" s="36"/>
      <c r="G13" s="36"/>
      <c r="H13" s="36"/>
      <c r="I13" s="36"/>
      <c r="J13" s="37"/>
      <c r="K13" s="16"/>
    </row>
    <row r="14" spans="1:11" ht="22.5" customHeight="1">
      <c r="A14" s="114">
        <v>2050302</v>
      </c>
      <c r="B14" s="115"/>
      <c r="C14" s="98" t="s">
        <v>143</v>
      </c>
      <c r="D14" s="97">
        <v>458.9</v>
      </c>
      <c r="E14" s="97">
        <v>458.9</v>
      </c>
      <c r="F14" s="36"/>
      <c r="G14" s="36"/>
      <c r="H14" s="36"/>
      <c r="I14" s="36"/>
      <c r="J14" s="37"/>
      <c r="K14" s="16"/>
    </row>
    <row r="15" spans="1:11" ht="22.5" customHeight="1">
      <c r="A15" s="114">
        <v>2059999</v>
      </c>
      <c r="B15" s="115"/>
      <c r="C15" s="98" t="s">
        <v>139</v>
      </c>
      <c r="D15" s="44">
        <v>4.67</v>
      </c>
      <c r="E15" s="36"/>
      <c r="F15" s="36"/>
      <c r="G15" s="36"/>
      <c r="H15" s="36"/>
      <c r="I15" s="36"/>
      <c r="J15" s="44">
        <v>4.67</v>
      </c>
      <c r="K15" s="16"/>
    </row>
    <row r="16" spans="1:11" ht="22.5" customHeight="1">
      <c r="A16" s="114">
        <v>2080501</v>
      </c>
      <c r="B16" s="115"/>
      <c r="C16" s="98" t="s">
        <v>140</v>
      </c>
      <c r="D16" s="44">
        <v>285.01</v>
      </c>
      <c r="E16" s="44">
        <v>285.01</v>
      </c>
      <c r="F16" s="36"/>
      <c r="G16" s="36"/>
      <c r="H16" s="36"/>
      <c r="I16" s="36"/>
      <c r="J16" s="37"/>
      <c r="K16" s="16"/>
    </row>
    <row r="17" spans="1:11" ht="22.5" customHeight="1" thickBot="1">
      <c r="A17" s="114">
        <v>2080599</v>
      </c>
      <c r="B17" s="115"/>
      <c r="C17" s="98" t="s">
        <v>141</v>
      </c>
      <c r="D17" s="44">
        <v>1.08</v>
      </c>
      <c r="E17" s="44">
        <v>1.08</v>
      </c>
      <c r="F17" s="36"/>
      <c r="G17" s="36"/>
      <c r="H17" s="36"/>
      <c r="I17" s="36"/>
      <c r="J17" s="37"/>
      <c r="K17" s="16"/>
    </row>
    <row r="18" spans="1:10" ht="30.75" customHeight="1">
      <c r="A18" s="128" t="s">
        <v>106</v>
      </c>
      <c r="B18" s="129"/>
      <c r="C18" s="129"/>
      <c r="D18" s="129"/>
      <c r="E18" s="129"/>
      <c r="F18" s="129"/>
      <c r="G18" s="129"/>
      <c r="H18" s="129"/>
      <c r="I18" s="129"/>
      <c r="J18" s="129"/>
    </row>
    <row r="19" ht="14.25">
      <c r="A19" s="17"/>
    </row>
    <row r="20" ht="14.25">
      <c r="A20" s="17"/>
    </row>
  </sheetData>
  <sheetProtection/>
  <mergeCells count="23">
    <mergeCell ref="A18:J18"/>
    <mergeCell ref="A4:C4"/>
    <mergeCell ref="E4:E6"/>
    <mergeCell ref="A7:C7"/>
    <mergeCell ref="A8:C8"/>
    <mergeCell ref="F4:F6"/>
    <mergeCell ref="D4:D6"/>
    <mergeCell ref="A10:B10"/>
    <mergeCell ref="A14:B14"/>
    <mergeCell ref="A12:B12"/>
    <mergeCell ref="A1:J1"/>
    <mergeCell ref="J4:J6"/>
    <mergeCell ref="G4:G6"/>
    <mergeCell ref="A11:B11"/>
    <mergeCell ref="A9:B9"/>
    <mergeCell ref="H4:H6"/>
    <mergeCell ref="I4:I6"/>
    <mergeCell ref="A5:B6"/>
    <mergeCell ref="C5:C6"/>
    <mergeCell ref="A13:B13"/>
    <mergeCell ref="A15:B15"/>
    <mergeCell ref="A16:B16"/>
    <mergeCell ref="A17:B1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1"/>
  <sheetViews>
    <sheetView zoomScalePageLayoutView="0" workbookViewId="0" topLeftCell="A1">
      <selection activeCell="D9" sqref="D9"/>
    </sheetView>
  </sheetViews>
  <sheetFormatPr defaultColWidth="9.00390625" defaultRowHeight="14.25"/>
  <cols>
    <col min="1" max="1" width="5.625" style="11" customWidth="1"/>
    <col min="2" max="2" width="4.75390625" style="11" customWidth="1"/>
    <col min="3" max="3" width="22.503906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116" t="s">
        <v>109</v>
      </c>
      <c r="B1" s="116"/>
      <c r="C1" s="116"/>
      <c r="D1" s="116"/>
      <c r="E1" s="116"/>
      <c r="F1" s="116"/>
      <c r="G1" s="116"/>
      <c r="H1" s="116"/>
      <c r="I1" s="116"/>
    </row>
    <row r="2" spans="1:9" ht="14.25">
      <c r="A2" s="10"/>
      <c r="B2" s="10"/>
      <c r="C2" s="10"/>
      <c r="D2" s="10"/>
      <c r="E2" s="10"/>
      <c r="F2" s="10"/>
      <c r="G2" s="10"/>
      <c r="H2" s="10"/>
      <c r="I2" s="40" t="s">
        <v>60</v>
      </c>
    </row>
    <row r="3" spans="1:9" ht="15" thickBot="1">
      <c r="A3" s="6" t="s">
        <v>134</v>
      </c>
      <c r="B3" s="10"/>
      <c r="C3" s="10"/>
      <c r="D3" s="10"/>
      <c r="E3" s="10"/>
      <c r="F3" s="12"/>
      <c r="G3" s="10"/>
      <c r="H3" s="10"/>
      <c r="I3" s="40" t="s">
        <v>55</v>
      </c>
    </row>
    <row r="4" spans="1:10" s="14" customFormat="1" ht="22.5" customHeight="1">
      <c r="A4" s="130" t="s">
        <v>37</v>
      </c>
      <c r="B4" s="131"/>
      <c r="C4" s="131"/>
      <c r="D4" s="120" t="s">
        <v>31</v>
      </c>
      <c r="E4" s="120" t="s">
        <v>44</v>
      </c>
      <c r="F4" s="141" t="s">
        <v>45</v>
      </c>
      <c r="G4" s="141" t="s">
        <v>46</v>
      </c>
      <c r="H4" s="147" t="s">
        <v>47</v>
      </c>
      <c r="I4" s="148" t="s">
        <v>48</v>
      </c>
      <c r="J4" s="13"/>
    </row>
    <row r="5" spans="1:10" s="14" customFormat="1" ht="22.5" customHeight="1">
      <c r="A5" s="123" t="s">
        <v>129</v>
      </c>
      <c r="B5" s="124"/>
      <c r="C5" s="127" t="s">
        <v>42</v>
      </c>
      <c r="D5" s="121"/>
      <c r="E5" s="121"/>
      <c r="F5" s="142"/>
      <c r="G5" s="142"/>
      <c r="H5" s="142"/>
      <c r="I5" s="149"/>
      <c r="J5" s="13"/>
    </row>
    <row r="6" spans="1:10" s="14" customFormat="1" ht="22.5" customHeight="1">
      <c r="A6" s="125"/>
      <c r="B6" s="126"/>
      <c r="C6" s="122"/>
      <c r="D6" s="122"/>
      <c r="E6" s="122"/>
      <c r="F6" s="143"/>
      <c r="G6" s="143"/>
      <c r="H6" s="143"/>
      <c r="I6" s="150"/>
      <c r="J6" s="13"/>
    </row>
    <row r="7" spans="1:10" s="22" customFormat="1" ht="22.5" customHeight="1">
      <c r="A7" s="144" t="s">
        <v>43</v>
      </c>
      <c r="B7" s="145"/>
      <c r="C7" s="146"/>
      <c r="D7" s="18" t="s">
        <v>6</v>
      </c>
      <c r="E7" s="18" t="s">
        <v>7</v>
      </c>
      <c r="F7" s="18" t="s">
        <v>8</v>
      </c>
      <c r="G7" s="19" t="s">
        <v>49</v>
      </c>
      <c r="H7" s="19" t="s">
        <v>50</v>
      </c>
      <c r="I7" s="20" t="s">
        <v>51</v>
      </c>
      <c r="J7" s="21"/>
    </row>
    <row r="8" spans="1:10" ht="22.5" customHeight="1">
      <c r="A8" s="138" t="s">
        <v>36</v>
      </c>
      <c r="B8" s="139"/>
      <c r="C8" s="140"/>
      <c r="D8" s="36">
        <f>SUM(D9:D17)</f>
        <v>116772.2437</v>
      </c>
      <c r="E8" s="36">
        <f>SUM(E9:E17)</f>
        <v>1002.1</v>
      </c>
      <c r="F8" s="36">
        <f>SUM(F9:F17)</f>
        <v>115770.1437</v>
      </c>
      <c r="G8" s="36"/>
      <c r="H8" s="36"/>
      <c r="I8" s="37"/>
      <c r="J8" s="16"/>
    </row>
    <row r="9" spans="1:10" ht="22.5" customHeight="1">
      <c r="A9" s="114">
        <v>2050102</v>
      </c>
      <c r="B9" s="115"/>
      <c r="C9" s="98" t="s">
        <v>135</v>
      </c>
      <c r="D9" s="36">
        <v>729.77</v>
      </c>
      <c r="E9" s="36">
        <v>679.77</v>
      </c>
      <c r="F9" s="36">
        <v>50</v>
      </c>
      <c r="G9" s="36"/>
      <c r="H9" s="36"/>
      <c r="I9" s="37"/>
      <c r="J9" s="16"/>
    </row>
    <row r="10" spans="1:10" ht="22.5" customHeight="1">
      <c r="A10" s="114">
        <v>2050202</v>
      </c>
      <c r="B10" s="115"/>
      <c r="C10" s="98" t="s">
        <v>142</v>
      </c>
      <c r="D10" s="36">
        <v>62010.36</v>
      </c>
      <c r="E10" s="36"/>
      <c r="F10" s="36">
        <v>62010.36</v>
      </c>
      <c r="G10" s="36"/>
      <c r="H10" s="36"/>
      <c r="I10" s="37"/>
      <c r="J10" s="16"/>
    </row>
    <row r="11" spans="1:10" ht="22.5" customHeight="1">
      <c r="A11" s="114">
        <v>2050203</v>
      </c>
      <c r="B11" s="115"/>
      <c r="C11" s="98" t="s">
        <v>137</v>
      </c>
      <c r="D11" s="36">
        <v>49013.94</v>
      </c>
      <c r="E11" s="36"/>
      <c r="F11" s="36">
        <v>49013.94</v>
      </c>
      <c r="G11" s="36"/>
      <c r="H11" s="36"/>
      <c r="I11" s="37"/>
      <c r="J11" s="16"/>
    </row>
    <row r="12" spans="1:10" ht="22.5" customHeight="1">
      <c r="A12" s="114">
        <v>2050299</v>
      </c>
      <c r="B12" s="115"/>
      <c r="C12" s="98" t="s">
        <v>138</v>
      </c>
      <c r="D12" s="36">
        <v>1290.8937</v>
      </c>
      <c r="E12" s="36"/>
      <c r="F12" s="36">
        <v>1290.8937</v>
      </c>
      <c r="G12" s="36"/>
      <c r="H12" s="36"/>
      <c r="I12" s="37"/>
      <c r="J12" s="16"/>
    </row>
    <row r="13" spans="1:10" ht="22.5" customHeight="1">
      <c r="A13" s="114">
        <v>2050302</v>
      </c>
      <c r="B13" s="115"/>
      <c r="C13" s="98" t="s">
        <v>143</v>
      </c>
      <c r="D13" s="36">
        <v>2104.2</v>
      </c>
      <c r="E13" s="36"/>
      <c r="F13" s="36">
        <v>2104.2</v>
      </c>
      <c r="G13" s="36"/>
      <c r="H13" s="36"/>
      <c r="I13" s="37"/>
      <c r="J13" s="16"/>
    </row>
    <row r="14" spans="1:10" ht="22.5" customHeight="1">
      <c r="A14" s="114">
        <v>2050305</v>
      </c>
      <c r="B14" s="115"/>
      <c r="C14" s="98" t="s">
        <v>144</v>
      </c>
      <c r="D14" s="36">
        <v>1121.28</v>
      </c>
      <c r="E14" s="36"/>
      <c r="F14" s="36">
        <v>1121.28</v>
      </c>
      <c r="G14" s="36"/>
      <c r="H14" s="36"/>
      <c r="I14" s="37"/>
      <c r="J14" s="16"/>
    </row>
    <row r="15" spans="1:10" ht="22.5" customHeight="1">
      <c r="A15" s="114">
        <v>2059999</v>
      </c>
      <c r="B15" s="115"/>
      <c r="C15" s="98" t="s">
        <v>139</v>
      </c>
      <c r="D15" s="36">
        <v>213.63</v>
      </c>
      <c r="E15" s="36">
        <v>36.24</v>
      </c>
      <c r="F15" s="36">
        <v>177.39</v>
      </c>
      <c r="G15" s="36"/>
      <c r="H15" s="36"/>
      <c r="I15" s="37"/>
      <c r="J15" s="16"/>
    </row>
    <row r="16" spans="1:10" ht="22.5" customHeight="1">
      <c r="A16" s="114">
        <v>2080501</v>
      </c>
      <c r="B16" s="115"/>
      <c r="C16" s="98" t="s">
        <v>140</v>
      </c>
      <c r="D16" s="36">
        <v>285.01</v>
      </c>
      <c r="E16" s="36">
        <v>285.01</v>
      </c>
      <c r="F16" s="36"/>
      <c r="G16" s="36"/>
      <c r="H16" s="36"/>
      <c r="I16" s="37"/>
      <c r="J16" s="16"/>
    </row>
    <row r="17" spans="1:10" ht="22.5" customHeight="1" thickBot="1">
      <c r="A17" s="114">
        <v>2080599</v>
      </c>
      <c r="B17" s="115"/>
      <c r="C17" s="98" t="s">
        <v>141</v>
      </c>
      <c r="D17" s="36">
        <v>3.16</v>
      </c>
      <c r="E17" s="36">
        <v>1.08</v>
      </c>
      <c r="F17" s="36">
        <v>2.08</v>
      </c>
      <c r="G17" s="36"/>
      <c r="H17" s="36"/>
      <c r="I17" s="37"/>
      <c r="J17" s="16"/>
    </row>
    <row r="18" spans="1:9" ht="31.5" customHeight="1">
      <c r="A18" s="128" t="s">
        <v>108</v>
      </c>
      <c r="B18" s="129"/>
      <c r="C18" s="129"/>
      <c r="D18" s="129"/>
      <c r="E18" s="129"/>
      <c r="F18" s="129"/>
      <c r="G18" s="129"/>
      <c r="H18" s="129"/>
      <c r="I18" s="129"/>
    </row>
    <row r="19" ht="14.25">
      <c r="A19" s="23"/>
    </row>
    <row r="20" ht="14.25">
      <c r="A20" s="24"/>
    </row>
    <row r="21" ht="14.25">
      <c r="A21" s="24"/>
    </row>
  </sheetData>
  <sheetProtection/>
  <mergeCells count="22">
    <mergeCell ref="A18:I18"/>
    <mergeCell ref="A1:I1"/>
    <mergeCell ref="G4:G6"/>
    <mergeCell ref="H4:H6"/>
    <mergeCell ref="I4:I6"/>
    <mergeCell ref="A5:B6"/>
    <mergeCell ref="C5:C6"/>
    <mergeCell ref="A4:C4"/>
    <mergeCell ref="D4:D6"/>
    <mergeCell ref="E4:E6"/>
    <mergeCell ref="A16:B16"/>
    <mergeCell ref="A17:B17"/>
    <mergeCell ref="A7:C7"/>
    <mergeCell ref="A8:C8"/>
    <mergeCell ref="A10:B10"/>
    <mergeCell ref="A11:B11"/>
    <mergeCell ref="A13:B13"/>
    <mergeCell ref="A12:B12"/>
    <mergeCell ref="A15:B15"/>
    <mergeCell ref="A14:B14"/>
    <mergeCell ref="F4:F6"/>
    <mergeCell ref="A9:B9"/>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zoomScaleSheetLayoutView="100" zoomScalePageLayoutView="0" workbookViewId="0" topLeftCell="A10">
      <selection activeCell="A37" sqref="A37:H37"/>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42"/>
    </row>
    <row r="2" spans="1:10" s="2" customFormat="1" ht="18" customHeight="1">
      <c r="A2" s="108" t="s">
        <v>111</v>
      </c>
      <c r="B2" s="108"/>
      <c r="C2" s="108"/>
      <c r="D2" s="108"/>
      <c r="E2" s="108"/>
      <c r="F2" s="108"/>
      <c r="G2" s="108"/>
      <c r="H2" s="108"/>
      <c r="I2" s="1"/>
      <c r="J2" s="1"/>
    </row>
    <row r="3" spans="1:8" ht="9.75" customHeight="1">
      <c r="A3" s="3"/>
      <c r="B3" s="3"/>
      <c r="C3" s="3"/>
      <c r="D3" s="3"/>
      <c r="E3" s="3"/>
      <c r="F3" s="3"/>
      <c r="G3" s="3"/>
      <c r="H3" s="40" t="s">
        <v>59</v>
      </c>
    </row>
    <row r="4" spans="1:8" ht="15" customHeight="1" thickBot="1">
      <c r="A4" s="6" t="s">
        <v>134</v>
      </c>
      <c r="B4" s="3"/>
      <c r="C4" s="3"/>
      <c r="D4" s="3"/>
      <c r="E4" s="3"/>
      <c r="F4" s="3"/>
      <c r="G4" s="3"/>
      <c r="H4" s="40" t="s">
        <v>55</v>
      </c>
    </row>
    <row r="5" spans="1:10" s="8" customFormat="1" ht="14.25" customHeight="1">
      <c r="A5" s="109" t="s">
        <v>0</v>
      </c>
      <c r="B5" s="110"/>
      <c r="C5" s="110"/>
      <c r="D5" s="110" t="s">
        <v>1</v>
      </c>
      <c r="E5" s="110"/>
      <c r="F5" s="151"/>
      <c r="G5" s="151"/>
      <c r="H5" s="111"/>
      <c r="I5" s="7"/>
      <c r="J5" s="7"/>
    </row>
    <row r="6" spans="1:10" s="8" customFormat="1" ht="31.5" customHeight="1">
      <c r="A6" s="73" t="s">
        <v>2</v>
      </c>
      <c r="B6" s="78" t="s">
        <v>3</v>
      </c>
      <c r="C6" s="87" t="s">
        <v>118</v>
      </c>
      <c r="D6" s="74" t="s">
        <v>2</v>
      </c>
      <c r="E6" s="78" t="s">
        <v>3</v>
      </c>
      <c r="F6" s="87" t="s">
        <v>54</v>
      </c>
      <c r="G6" s="91" t="s">
        <v>131</v>
      </c>
      <c r="H6" s="92" t="s">
        <v>132</v>
      </c>
      <c r="I6" s="7"/>
      <c r="J6" s="7"/>
    </row>
    <row r="7" spans="1:10" s="8" customFormat="1" ht="14.25" customHeight="1">
      <c r="A7" s="73" t="s">
        <v>5</v>
      </c>
      <c r="B7" s="75"/>
      <c r="C7" s="74" t="s">
        <v>6</v>
      </c>
      <c r="D7" s="74" t="s">
        <v>5</v>
      </c>
      <c r="E7" s="75"/>
      <c r="F7" s="88">
        <v>2</v>
      </c>
      <c r="G7" s="88">
        <v>3</v>
      </c>
      <c r="H7" s="89">
        <v>4</v>
      </c>
      <c r="I7" s="7"/>
      <c r="J7" s="7"/>
    </row>
    <row r="8" spans="1:10" s="8" customFormat="1" ht="14.25" customHeight="1">
      <c r="A8" s="46" t="s">
        <v>113</v>
      </c>
      <c r="B8" s="45" t="s">
        <v>6</v>
      </c>
      <c r="C8" s="47">
        <v>114228.56</v>
      </c>
      <c r="D8" s="48" t="s">
        <v>83</v>
      </c>
      <c r="E8" s="49">
        <v>30</v>
      </c>
      <c r="F8" s="83"/>
      <c r="G8" s="83"/>
      <c r="H8" s="50"/>
      <c r="I8" s="7"/>
      <c r="J8" s="7"/>
    </row>
    <row r="9" spans="1:10" s="8" customFormat="1" ht="14.25" customHeight="1">
      <c r="A9" s="51" t="s">
        <v>112</v>
      </c>
      <c r="B9" s="45" t="s">
        <v>7</v>
      </c>
      <c r="C9" s="47"/>
      <c r="D9" s="48" t="s">
        <v>84</v>
      </c>
      <c r="E9" s="49">
        <v>31</v>
      </c>
      <c r="F9" s="83"/>
      <c r="G9" s="83"/>
      <c r="H9" s="50"/>
      <c r="I9" s="7"/>
      <c r="J9" s="7"/>
    </row>
    <row r="10" spans="1:10" s="8" customFormat="1" ht="14.25" customHeight="1">
      <c r="A10" s="51"/>
      <c r="B10" s="45" t="s">
        <v>8</v>
      </c>
      <c r="C10" s="47"/>
      <c r="D10" s="48" t="s">
        <v>85</v>
      </c>
      <c r="E10" s="49">
        <v>32</v>
      </c>
      <c r="F10" s="83"/>
      <c r="G10" s="83"/>
      <c r="H10" s="50"/>
      <c r="I10" s="7"/>
      <c r="J10" s="7"/>
    </row>
    <row r="11" spans="1:10" s="8" customFormat="1" ht="14.25" customHeight="1">
      <c r="A11" s="51"/>
      <c r="B11" s="45" t="s">
        <v>9</v>
      </c>
      <c r="C11" s="47"/>
      <c r="D11" s="48" t="s">
        <v>86</v>
      </c>
      <c r="E11" s="49">
        <v>33</v>
      </c>
      <c r="F11" s="83"/>
      <c r="G11" s="83"/>
      <c r="H11" s="50"/>
      <c r="I11" s="7"/>
      <c r="J11" s="7"/>
    </row>
    <row r="12" spans="1:10" s="8" customFormat="1" ht="14.25" customHeight="1">
      <c r="A12" s="51"/>
      <c r="B12" s="45" t="s">
        <v>10</v>
      </c>
      <c r="C12" s="47"/>
      <c r="D12" s="48" t="s">
        <v>87</v>
      </c>
      <c r="E12" s="49">
        <v>34</v>
      </c>
      <c r="F12" s="83"/>
      <c r="G12" s="83">
        <v>116270.44</v>
      </c>
      <c r="H12" s="50"/>
      <c r="I12" s="7"/>
      <c r="J12" s="7"/>
    </row>
    <row r="13" spans="1:10" s="8" customFormat="1" ht="14.25" customHeight="1">
      <c r="A13" s="51"/>
      <c r="B13" s="45" t="s">
        <v>11</v>
      </c>
      <c r="C13" s="47"/>
      <c r="D13" s="48" t="s">
        <v>88</v>
      </c>
      <c r="E13" s="49">
        <v>35</v>
      </c>
      <c r="F13" s="83"/>
      <c r="G13" s="83"/>
      <c r="H13" s="50"/>
      <c r="I13" s="7"/>
      <c r="J13" s="7"/>
    </row>
    <row r="14" spans="1:10" s="8" customFormat="1" ht="14.25" customHeight="1">
      <c r="A14" s="52"/>
      <c r="B14" s="45" t="s">
        <v>12</v>
      </c>
      <c r="C14" s="47"/>
      <c r="D14" s="48" t="s">
        <v>89</v>
      </c>
      <c r="E14" s="49">
        <v>36</v>
      </c>
      <c r="F14" s="83"/>
      <c r="G14" s="83"/>
      <c r="H14" s="50"/>
      <c r="I14" s="7"/>
      <c r="J14" s="7"/>
    </row>
    <row r="15" spans="1:10" s="8" customFormat="1" ht="14.25" customHeight="1">
      <c r="A15" s="52"/>
      <c r="B15" s="45" t="s">
        <v>13</v>
      </c>
      <c r="C15" s="47"/>
      <c r="D15" s="48" t="s">
        <v>90</v>
      </c>
      <c r="E15" s="49">
        <v>37</v>
      </c>
      <c r="F15" s="83"/>
      <c r="G15" s="99">
        <v>288.17</v>
      </c>
      <c r="H15" s="50"/>
      <c r="I15" s="7"/>
      <c r="J15" s="7"/>
    </row>
    <row r="16" spans="1:10" s="8" customFormat="1" ht="14.25" customHeight="1">
      <c r="A16" s="52"/>
      <c r="B16" s="45" t="s">
        <v>14</v>
      </c>
      <c r="C16" s="47"/>
      <c r="D16" s="48" t="s">
        <v>91</v>
      </c>
      <c r="E16" s="49">
        <v>38</v>
      </c>
      <c r="F16" s="83"/>
      <c r="G16" s="83"/>
      <c r="H16" s="53"/>
      <c r="I16" s="7"/>
      <c r="J16" s="7"/>
    </row>
    <row r="17" spans="1:10" s="8" customFormat="1" ht="14.25" customHeight="1">
      <c r="A17" s="52"/>
      <c r="B17" s="45" t="s">
        <v>15</v>
      </c>
      <c r="C17" s="47"/>
      <c r="D17" s="54" t="s">
        <v>92</v>
      </c>
      <c r="E17" s="49">
        <v>39</v>
      </c>
      <c r="F17" s="83"/>
      <c r="G17" s="83"/>
      <c r="H17" s="50"/>
      <c r="I17" s="7"/>
      <c r="J17" s="7"/>
    </row>
    <row r="18" spans="1:10" s="8" customFormat="1" ht="14.25" customHeight="1">
      <c r="A18" s="52"/>
      <c r="B18" s="45" t="s">
        <v>16</v>
      </c>
      <c r="C18" s="55"/>
      <c r="D18" s="54" t="s">
        <v>93</v>
      </c>
      <c r="E18" s="49">
        <v>40</v>
      </c>
      <c r="F18" s="83"/>
      <c r="G18" s="83"/>
      <c r="H18" s="50"/>
      <c r="I18" s="7"/>
      <c r="J18" s="7"/>
    </row>
    <row r="19" spans="1:10" s="8" customFormat="1" ht="14.25" customHeight="1">
      <c r="A19" s="52"/>
      <c r="B19" s="45" t="s">
        <v>17</v>
      </c>
      <c r="C19" s="47"/>
      <c r="D19" s="54" t="s">
        <v>94</v>
      </c>
      <c r="E19" s="49">
        <v>41</v>
      </c>
      <c r="F19" s="83"/>
      <c r="G19" s="83"/>
      <c r="H19" s="50"/>
      <c r="I19" s="7"/>
      <c r="J19" s="7"/>
    </row>
    <row r="20" spans="1:10" s="8" customFormat="1" ht="14.25" customHeight="1">
      <c r="A20" s="52"/>
      <c r="B20" s="45" t="s">
        <v>18</v>
      </c>
      <c r="C20" s="47"/>
      <c r="D20" s="54" t="s">
        <v>95</v>
      </c>
      <c r="E20" s="49">
        <v>42</v>
      </c>
      <c r="F20" s="83"/>
      <c r="G20" s="83"/>
      <c r="H20" s="50"/>
      <c r="I20" s="7"/>
      <c r="J20" s="7"/>
    </row>
    <row r="21" spans="1:10" s="8" customFormat="1" ht="14.25" customHeight="1">
      <c r="A21" s="46"/>
      <c r="B21" s="45" t="s">
        <v>19</v>
      </c>
      <c r="C21" s="47"/>
      <c r="D21" s="54" t="s">
        <v>96</v>
      </c>
      <c r="E21" s="49">
        <v>43</v>
      </c>
      <c r="F21" s="83"/>
      <c r="G21" s="83"/>
      <c r="H21" s="50"/>
      <c r="I21" s="7"/>
      <c r="J21" s="7"/>
    </row>
    <row r="22" spans="1:10" s="8" customFormat="1" ht="14.25" customHeight="1">
      <c r="A22" s="46"/>
      <c r="B22" s="45" t="s">
        <v>20</v>
      </c>
      <c r="C22" s="47"/>
      <c r="D22" s="54" t="s">
        <v>97</v>
      </c>
      <c r="E22" s="49">
        <v>44</v>
      </c>
      <c r="F22" s="83"/>
      <c r="G22" s="83"/>
      <c r="H22" s="50"/>
      <c r="I22" s="7"/>
      <c r="J22" s="7"/>
    </row>
    <row r="23" spans="1:10" s="8" customFormat="1" ht="14.25" customHeight="1">
      <c r="A23" s="46"/>
      <c r="B23" s="45" t="s">
        <v>21</v>
      </c>
      <c r="C23" s="47"/>
      <c r="D23" s="54" t="s">
        <v>98</v>
      </c>
      <c r="E23" s="49">
        <v>45</v>
      </c>
      <c r="F23" s="83"/>
      <c r="G23" s="83"/>
      <c r="H23" s="50"/>
      <c r="I23" s="7"/>
      <c r="J23" s="7"/>
    </row>
    <row r="24" spans="1:10" s="8" customFormat="1" ht="14.25" customHeight="1">
      <c r="A24" s="56"/>
      <c r="B24" s="45" t="s">
        <v>22</v>
      </c>
      <c r="C24" s="57"/>
      <c r="D24" s="54" t="s">
        <v>99</v>
      </c>
      <c r="E24" s="49">
        <v>46</v>
      </c>
      <c r="F24" s="83"/>
      <c r="G24" s="83"/>
      <c r="H24" s="53"/>
      <c r="I24" s="7"/>
      <c r="J24" s="7"/>
    </row>
    <row r="25" spans="1:10" s="8" customFormat="1" ht="14.25" customHeight="1">
      <c r="A25" s="56"/>
      <c r="B25" s="45" t="s">
        <v>23</v>
      </c>
      <c r="C25" s="57"/>
      <c r="D25" s="54" t="s">
        <v>100</v>
      </c>
      <c r="E25" s="49">
        <v>47</v>
      </c>
      <c r="F25" s="83"/>
      <c r="G25" s="83"/>
      <c r="H25" s="53"/>
      <c r="I25" s="7"/>
      <c r="J25" s="7"/>
    </row>
    <row r="26" spans="1:10" s="8" customFormat="1" ht="14.25" customHeight="1">
      <c r="A26" s="56"/>
      <c r="B26" s="45" t="s">
        <v>24</v>
      </c>
      <c r="C26" s="57"/>
      <c r="D26" s="54" t="s">
        <v>101</v>
      </c>
      <c r="E26" s="49">
        <v>48</v>
      </c>
      <c r="F26" s="83"/>
      <c r="G26" s="83"/>
      <c r="H26" s="53"/>
      <c r="I26" s="7"/>
      <c r="J26" s="7"/>
    </row>
    <row r="27" spans="1:10" s="8" customFormat="1" ht="14.25" customHeight="1">
      <c r="A27" s="56"/>
      <c r="B27" s="45" t="s">
        <v>25</v>
      </c>
      <c r="C27" s="57"/>
      <c r="D27" s="54" t="s">
        <v>102</v>
      </c>
      <c r="E27" s="49">
        <v>49</v>
      </c>
      <c r="F27" s="83"/>
      <c r="G27" s="83"/>
      <c r="H27" s="53"/>
      <c r="I27" s="7"/>
      <c r="J27" s="7"/>
    </row>
    <row r="28" spans="1:10" s="8" customFormat="1" ht="14.25" customHeight="1">
      <c r="A28" s="56"/>
      <c r="B28" s="45" t="s">
        <v>26</v>
      </c>
      <c r="C28" s="57"/>
      <c r="D28" s="54" t="s">
        <v>103</v>
      </c>
      <c r="E28" s="49">
        <v>50</v>
      </c>
      <c r="F28" s="83"/>
      <c r="G28" s="83"/>
      <c r="H28" s="53"/>
      <c r="I28" s="7"/>
      <c r="J28" s="7"/>
    </row>
    <row r="29" spans="1:10" s="8" customFormat="1" ht="14.25" customHeight="1">
      <c r="A29" s="56"/>
      <c r="B29" s="45" t="s">
        <v>27</v>
      </c>
      <c r="C29" s="57"/>
      <c r="D29" s="54" t="s">
        <v>104</v>
      </c>
      <c r="E29" s="49">
        <v>51</v>
      </c>
      <c r="F29" s="83"/>
      <c r="G29" s="83"/>
      <c r="H29" s="53"/>
      <c r="I29" s="7"/>
      <c r="J29" s="7"/>
    </row>
    <row r="30" spans="1:10" s="8" customFormat="1" ht="14.25" customHeight="1">
      <c r="A30" s="56"/>
      <c r="B30" s="45" t="s">
        <v>28</v>
      </c>
      <c r="C30" s="57"/>
      <c r="D30" s="58"/>
      <c r="E30" s="49">
        <v>52</v>
      </c>
      <c r="F30" s="84"/>
      <c r="G30" s="84"/>
      <c r="H30" s="59"/>
      <c r="I30" s="7"/>
      <c r="J30" s="7"/>
    </row>
    <row r="31" spans="1:10" s="8" customFormat="1" ht="14.25" customHeight="1">
      <c r="A31" s="60" t="s">
        <v>29</v>
      </c>
      <c r="B31" s="45" t="s">
        <v>30</v>
      </c>
      <c r="C31" s="47">
        <v>114228.56</v>
      </c>
      <c r="D31" s="61" t="s">
        <v>31</v>
      </c>
      <c r="E31" s="49">
        <v>53</v>
      </c>
      <c r="F31" s="84"/>
      <c r="G31" s="84">
        <v>116558.61</v>
      </c>
      <c r="H31" s="62"/>
      <c r="I31" s="7"/>
      <c r="J31" s="7"/>
    </row>
    <row r="32" spans="1:10" s="8" customFormat="1" ht="14.25" customHeight="1">
      <c r="A32" s="81" t="s">
        <v>114</v>
      </c>
      <c r="B32" s="45" t="s">
        <v>32</v>
      </c>
      <c r="C32" s="47">
        <v>2951.2</v>
      </c>
      <c r="D32" s="86" t="s">
        <v>116</v>
      </c>
      <c r="E32" s="49">
        <v>54</v>
      </c>
      <c r="F32" s="84"/>
      <c r="G32" s="100">
        <v>621.15</v>
      </c>
      <c r="H32" s="64"/>
      <c r="I32" s="7"/>
      <c r="J32" s="7"/>
    </row>
    <row r="33" spans="1:10" s="8" customFormat="1" ht="14.25" customHeight="1">
      <c r="A33" s="81" t="s">
        <v>130</v>
      </c>
      <c r="B33" s="45" t="s">
        <v>33</v>
      </c>
      <c r="C33" s="47">
        <v>2951.2</v>
      </c>
      <c r="D33" s="63"/>
      <c r="E33" s="49">
        <v>55</v>
      </c>
      <c r="F33" s="84"/>
      <c r="G33" s="84"/>
      <c r="H33" s="64"/>
      <c r="I33" s="7"/>
      <c r="J33" s="7"/>
    </row>
    <row r="34" spans="1:10" s="8" customFormat="1" ht="14.25" customHeight="1">
      <c r="A34" s="82" t="s">
        <v>115</v>
      </c>
      <c r="B34" s="45" t="s">
        <v>34</v>
      </c>
      <c r="C34" s="66"/>
      <c r="D34" s="67"/>
      <c r="E34" s="49">
        <v>56</v>
      </c>
      <c r="F34" s="85"/>
      <c r="G34" s="85"/>
      <c r="H34" s="68"/>
      <c r="I34" s="7"/>
      <c r="J34" s="7"/>
    </row>
    <row r="35" spans="1:10" s="8" customFormat="1" ht="14.25" customHeight="1">
      <c r="A35" s="82"/>
      <c r="B35" s="45" t="s">
        <v>35</v>
      </c>
      <c r="C35" s="66"/>
      <c r="D35" s="67"/>
      <c r="E35" s="49">
        <v>57</v>
      </c>
      <c r="F35" s="85"/>
      <c r="G35" s="85"/>
      <c r="H35" s="68"/>
      <c r="I35" s="7"/>
      <c r="J35" s="7"/>
    </row>
    <row r="36" spans="1:8" ht="14.25" customHeight="1" thickBot="1">
      <c r="A36" s="69" t="s">
        <v>36</v>
      </c>
      <c r="B36" s="45" t="s">
        <v>117</v>
      </c>
      <c r="C36" s="70">
        <f>C31+C32</f>
        <v>117179.76</v>
      </c>
      <c r="D36" s="71" t="s">
        <v>36</v>
      </c>
      <c r="E36" s="49">
        <v>58</v>
      </c>
      <c r="F36" s="85"/>
      <c r="G36" s="85">
        <v>117179.76</v>
      </c>
      <c r="H36" s="72"/>
    </row>
    <row r="37" spans="1:8" ht="29.25" customHeight="1">
      <c r="A37" s="152" t="s">
        <v>119</v>
      </c>
      <c r="B37" s="113"/>
      <c r="C37" s="113"/>
      <c r="D37" s="113"/>
      <c r="E37" s="113"/>
      <c r="F37" s="113"/>
      <c r="G37" s="113"/>
      <c r="H37" s="113"/>
    </row>
  </sheetData>
  <sheetProtection/>
  <mergeCells count="4">
    <mergeCell ref="A2:H2"/>
    <mergeCell ref="A5:C5"/>
    <mergeCell ref="D5:H5"/>
    <mergeCell ref="A37:H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2"/>
  <sheetViews>
    <sheetView zoomScalePageLayoutView="0" workbookViewId="0" topLeftCell="A4">
      <selection activeCell="G9" sqref="G9"/>
    </sheetView>
  </sheetViews>
  <sheetFormatPr defaultColWidth="9.00390625" defaultRowHeight="14.25"/>
  <cols>
    <col min="1" max="2" width="4.625" style="34" customWidth="1"/>
    <col min="3" max="3" width="22.25390625" style="34" customWidth="1"/>
    <col min="4" max="4" width="22.00390625" style="34" customWidth="1"/>
    <col min="5" max="5" width="22.50390625" style="34" customWidth="1"/>
    <col min="6" max="6" width="22.25390625" style="34" customWidth="1"/>
    <col min="7" max="16384" width="9.00390625" style="34" customWidth="1"/>
  </cols>
  <sheetData>
    <row r="1" spans="1:6" s="25" customFormat="1" ht="30" customHeight="1">
      <c r="A1" s="157" t="s">
        <v>110</v>
      </c>
      <c r="B1" s="157"/>
      <c r="C1" s="157"/>
      <c r="D1" s="157"/>
      <c r="E1" s="157"/>
      <c r="F1" s="157"/>
    </row>
    <row r="2" spans="1:6" s="27" customFormat="1" ht="10.5" customHeight="1">
      <c r="A2" s="26"/>
      <c r="B2" s="26"/>
      <c r="C2" s="26"/>
      <c r="F2" s="90" t="s">
        <v>120</v>
      </c>
    </row>
    <row r="3" spans="1:6" s="27" customFormat="1" ht="15" customHeight="1" thickBot="1">
      <c r="A3" s="6" t="s">
        <v>134</v>
      </c>
      <c r="B3" s="26"/>
      <c r="C3" s="26"/>
      <c r="D3" s="35"/>
      <c r="E3" s="35"/>
      <c r="F3" s="40" t="s">
        <v>55</v>
      </c>
    </row>
    <row r="4" spans="1:6" s="28" customFormat="1" ht="20.25" customHeight="1">
      <c r="A4" s="158" t="s">
        <v>52</v>
      </c>
      <c r="B4" s="159"/>
      <c r="C4" s="159"/>
      <c r="D4" s="163" t="s">
        <v>63</v>
      </c>
      <c r="E4" s="166" t="s">
        <v>53</v>
      </c>
      <c r="F4" s="153" t="s">
        <v>45</v>
      </c>
    </row>
    <row r="5" spans="1:6" s="28" customFormat="1" ht="24.75" customHeight="1">
      <c r="A5" s="160" t="s">
        <v>129</v>
      </c>
      <c r="B5" s="161"/>
      <c r="C5" s="161" t="s">
        <v>42</v>
      </c>
      <c r="D5" s="164"/>
      <c r="E5" s="167"/>
      <c r="F5" s="154"/>
    </row>
    <row r="6" spans="1:6" s="28" customFormat="1" ht="18" customHeight="1">
      <c r="A6" s="162"/>
      <c r="B6" s="161"/>
      <c r="C6" s="161"/>
      <c r="D6" s="164"/>
      <c r="E6" s="167"/>
      <c r="F6" s="154"/>
    </row>
    <row r="7" spans="1:6" s="28" customFormat="1" ht="22.5" customHeight="1">
      <c r="A7" s="162"/>
      <c r="B7" s="161"/>
      <c r="C7" s="161"/>
      <c r="D7" s="165"/>
      <c r="E7" s="168"/>
      <c r="F7" s="155"/>
    </row>
    <row r="8" spans="1:6" s="28" customFormat="1" ht="22.5" customHeight="1">
      <c r="A8" s="169" t="s">
        <v>43</v>
      </c>
      <c r="B8" s="170"/>
      <c r="C8" s="171"/>
      <c r="D8" s="29">
        <v>1</v>
      </c>
      <c r="E8" s="29">
        <v>2</v>
      </c>
      <c r="F8" s="30">
        <v>3</v>
      </c>
    </row>
    <row r="9" spans="1:6" s="28" customFormat="1" ht="22.5" customHeight="1">
      <c r="A9" s="169" t="s">
        <v>54</v>
      </c>
      <c r="B9" s="170"/>
      <c r="C9" s="171"/>
      <c r="D9" s="101">
        <f>SUM(D10:D17)</f>
        <v>116558.6137</v>
      </c>
      <c r="E9" s="38">
        <f>SUM(E10:E17)</f>
        <v>965.86</v>
      </c>
      <c r="F9" s="101">
        <f>SUM(F10:F17)</f>
        <v>115592.7537</v>
      </c>
    </row>
    <row r="10" spans="1:6" s="28" customFormat="1" ht="22.5" customHeight="1">
      <c r="A10" s="114">
        <v>2050102</v>
      </c>
      <c r="B10" s="115"/>
      <c r="C10" s="98" t="s">
        <v>135</v>
      </c>
      <c r="D10" s="36">
        <v>729.77</v>
      </c>
      <c r="E10" s="36">
        <v>679.77</v>
      </c>
      <c r="F10" s="36">
        <v>50</v>
      </c>
    </row>
    <row r="11" spans="1:6" s="28" customFormat="1" ht="22.5" customHeight="1">
      <c r="A11" s="114">
        <v>2050202</v>
      </c>
      <c r="B11" s="115"/>
      <c r="C11" s="98" t="s">
        <v>142</v>
      </c>
      <c r="D11" s="36">
        <v>62010.36</v>
      </c>
      <c r="E11" s="36"/>
      <c r="F11" s="36">
        <v>62010.36</v>
      </c>
    </row>
    <row r="12" spans="1:6" s="28" customFormat="1" ht="22.5" customHeight="1">
      <c r="A12" s="114">
        <v>2050203</v>
      </c>
      <c r="B12" s="115"/>
      <c r="C12" s="98" t="s">
        <v>137</v>
      </c>
      <c r="D12" s="36">
        <v>49013.94</v>
      </c>
      <c r="E12" s="36"/>
      <c r="F12" s="36">
        <v>49013.94</v>
      </c>
    </row>
    <row r="13" spans="1:6" s="28" customFormat="1" ht="22.5" customHeight="1">
      <c r="A13" s="114">
        <v>2050299</v>
      </c>
      <c r="B13" s="115"/>
      <c r="C13" s="98" t="s">
        <v>138</v>
      </c>
      <c r="D13" s="36">
        <v>1290.8937</v>
      </c>
      <c r="E13" s="36"/>
      <c r="F13" s="36">
        <v>1290.8937</v>
      </c>
    </row>
    <row r="14" spans="1:6" s="28" customFormat="1" ht="22.5" customHeight="1">
      <c r="A14" s="114">
        <v>2050302</v>
      </c>
      <c r="B14" s="115"/>
      <c r="C14" s="98" t="s">
        <v>143</v>
      </c>
      <c r="D14" s="36">
        <v>2104.2</v>
      </c>
      <c r="E14" s="36"/>
      <c r="F14" s="36">
        <v>2104.2</v>
      </c>
    </row>
    <row r="15" spans="1:6" s="28" customFormat="1" ht="22.5" customHeight="1">
      <c r="A15" s="114">
        <v>2050305</v>
      </c>
      <c r="B15" s="115"/>
      <c r="C15" s="98" t="s">
        <v>144</v>
      </c>
      <c r="D15" s="36">
        <v>1121.28</v>
      </c>
      <c r="E15" s="36"/>
      <c r="F15" s="36">
        <v>1121.28</v>
      </c>
    </row>
    <row r="16" spans="1:6" s="32" customFormat="1" ht="22.5" customHeight="1">
      <c r="A16" s="114">
        <v>2080501</v>
      </c>
      <c r="B16" s="115"/>
      <c r="C16" s="98" t="s">
        <v>140</v>
      </c>
      <c r="D16" s="36">
        <v>285.01</v>
      </c>
      <c r="E16" s="36">
        <v>285.01</v>
      </c>
      <c r="F16" s="36"/>
    </row>
    <row r="17" spans="1:6" s="32" customFormat="1" ht="22.5" customHeight="1" thickBot="1">
      <c r="A17" s="114">
        <v>2080599</v>
      </c>
      <c r="B17" s="115"/>
      <c r="C17" s="98" t="s">
        <v>141</v>
      </c>
      <c r="D17" s="36">
        <v>3.16</v>
      </c>
      <c r="E17" s="36">
        <v>1.08</v>
      </c>
      <c r="F17" s="36">
        <v>2.08</v>
      </c>
    </row>
    <row r="18" spans="1:6" ht="32.25" customHeight="1">
      <c r="A18" s="156" t="s">
        <v>133</v>
      </c>
      <c r="B18" s="156"/>
      <c r="C18" s="156"/>
      <c r="D18" s="156"/>
      <c r="E18" s="156"/>
      <c r="F18" s="156"/>
    </row>
    <row r="19" ht="14.25">
      <c r="A19" s="33"/>
    </row>
    <row r="20" ht="14.25">
      <c r="A20" s="33"/>
    </row>
    <row r="21" ht="14.25">
      <c r="A21" s="33"/>
    </row>
    <row r="22" ht="14.25">
      <c r="A22" s="33"/>
    </row>
  </sheetData>
  <sheetProtection/>
  <mergeCells count="18">
    <mergeCell ref="F4:F7"/>
    <mergeCell ref="A18:F18"/>
    <mergeCell ref="A1:F1"/>
    <mergeCell ref="A4:C4"/>
    <mergeCell ref="A5:B7"/>
    <mergeCell ref="C5:C7"/>
    <mergeCell ref="D4:D7"/>
    <mergeCell ref="E4:E7"/>
    <mergeCell ref="A9:C9"/>
    <mergeCell ref="A8:C8"/>
    <mergeCell ref="A16:B16"/>
    <mergeCell ref="A17:B17"/>
    <mergeCell ref="A14:B14"/>
    <mergeCell ref="A15:B15"/>
    <mergeCell ref="A10:B10"/>
    <mergeCell ref="A11:B11"/>
    <mergeCell ref="A12:B12"/>
    <mergeCell ref="A13:B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17"/>
  <sheetViews>
    <sheetView zoomScalePageLayoutView="0" workbookViewId="0" topLeftCell="A1">
      <selection activeCell="E10" sqref="E10"/>
    </sheetView>
  </sheetViews>
  <sheetFormatPr defaultColWidth="9.00390625" defaultRowHeight="14.25"/>
  <cols>
    <col min="1" max="2" width="4.625" style="34" customWidth="1"/>
    <col min="3" max="3" width="33.375" style="34" customWidth="1"/>
    <col min="4" max="4" width="23.375" style="34" customWidth="1"/>
    <col min="5" max="5" width="18.50390625" style="34" customWidth="1"/>
    <col min="6" max="6" width="18.125" style="34" customWidth="1"/>
    <col min="7" max="16384" width="9.00390625" style="34" customWidth="1"/>
  </cols>
  <sheetData>
    <row r="1" spans="1:6" s="25" customFormat="1" ht="30" customHeight="1">
      <c r="A1" s="172" t="s">
        <v>124</v>
      </c>
      <c r="B1" s="157"/>
      <c r="C1" s="157"/>
      <c r="D1" s="157"/>
      <c r="E1" s="157"/>
      <c r="F1" s="157"/>
    </row>
    <row r="2" spans="1:6" s="27" customFormat="1" ht="10.5" customHeight="1">
      <c r="A2" s="26"/>
      <c r="B2" s="26"/>
      <c r="C2" s="26"/>
      <c r="F2" s="90" t="s">
        <v>123</v>
      </c>
    </row>
    <row r="3" spans="1:6" s="27" customFormat="1" ht="15" customHeight="1" thickBot="1">
      <c r="A3" s="6" t="s">
        <v>134</v>
      </c>
      <c r="B3" s="26"/>
      <c r="C3" s="26"/>
      <c r="D3" s="35"/>
      <c r="E3" s="35"/>
      <c r="F3" s="40" t="s">
        <v>55</v>
      </c>
    </row>
    <row r="4" spans="1:6" s="28" customFormat="1" ht="20.25" customHeight="1">
      <c r="A4" s="158" t="s">
        <v>52</v>
      </c>
      <c r="B4" s="159"/>
      <c r="C4" s="159"/>
      <c r="D4" s="163" t="s">
        <v>63</v>
      </c>
      <c r="E4" s="173" t="s">
        <v>127</v>
      </c>
      <c r="F4" s="174" t="s">
        <v>128</v>
      </c>
    </row>
    <row r="5" spans="1:6" s="28" customFormat="1" ht="24.75" customHeight="1">
      <c r="A5" s="160" t="s">
        <v>125</v>
      </c>
      <c r="B5" s="161"/>
      <c r="C5" s="161" t="s">
        <v>42</v>
      </c>
      <c r="D5" s="164"/>
      <c r="E5" s="167"/>
      <c r="F5" s="154"/>
    </row>
    <row r="6" spans="1:6" s="28" customFormat="1" ht="18" customHeight="1">
      <c r="A6" s="162"/>
      <c r="B6" s="161"/>
      <c r="C6" s="161"/>
      <c r="D6" s="164"/>
      <c r="E6" s="167"/>
      <c r="F6" s="154"/>
    </row>
    <row r="7" spans="1:6" s="28" customFormat="1" ht="22.5" customHeight="1">
      <c r="A7" s="162"/>
      <c r="B7" s="161"/>
      <c r="C7" s="161"/>
      <c r="D7" s="165"/>
      <c r="E7" s="168"/>
      <c r="F7" s="155"/>
    </row>
    <row r="8" spans="1:6" s="28" customFormat="1" ht="22.5" customHeight="1">
      <c r="A8" s="169" t="s">
        <v>43</v>
      </c>
      <c r="B8" s="170"/>
      <c r="C8" s="171"/>
      <c r="D8" s="29">
        <v>1</v>
      </c>
      <c r="E8" s="29">
        <v>2</v>
      </c>
      <c r="F8" s="30">
        <v>3</v>
      </c>
    </row>
    <row r="9" spans="1:6" s="28" customFormat="1" ht="22.5" customHeight="1">
      <c r="A9" s="169" t="s">
        <v>54</v>
      </c>
      <c r="B9" s="170"/>
      <c r="C9" s="171"/>
      <c r="D9" s="106">
        <f>SUM(D10:D12)</f>
        <v>965.86</v>
      </c>
      <c r="E9" s="106">
        <f>SUM(E10:E12)</f>
        <v>819.5400000000001</v>
      </c>
      <c r="F9" s="106">
        <f>SUM(F10:F12)</f>
        <v>146.32</v>
      </c>
    </row>
    <row r="10" spans="1:6" s="32" customFormat="1" ht="22.5" customHeight="1">
      <c r="A10" s="114">
        <v>2050102</v>
      </c>
      <c r="B10" s="115"/>
      <c r="C10" s="98" t="s">
        <v>135</v>
      </c>
      <c r="D10" s="102">
        <f>E10+F10</f>
        <v>679.77</v>
      </c>
      <c r="E10" s="103">
        <v>533.45</v>
      </c>
      <c r="F10" s="104">
        <v>146.32</v>
      </c>
    </row>
    <row r="11" spans="1:6" s="32" customFormat="1" ht="22.5" customHeight="1">
      <c r="A11" s="114">
        <v>2080501</v>
      </c>
      <c r="B11" s="115"/>
      <c r="C11" s="98" t="s">
        <v>140</v>
      </c>
      <c r="D11" s="103">
        <f>E11+F11</f>
        <v>285.01</v>
      </c>
      <c r="E11" s="103">
        <v>285.01</v>
      </c>
      <c r="F11" s="104"/>
    </row>
    <row r="12" spans="1:6" s="32" customFormat="1" ht="22.5" customHeight="1" thickBot="1">
      <c r="A12" s="114">
        <v>2080599</v>
      </c>
      <c r="B12" s="115"/>
      <c r="C12" s="31" t="s">
        <v>141</v>
      </c>
      <c r="D12" s="103">
        <f>E12+F12</f>
        <v>1.08</v>
      </c>
      <c r="E12" s="103">
        <v>1.08</v>
      </c>
      <c r="F12" s="104"/>
    </row>
    <row r="13" spans="1:6" ht="32.25" customHeight="1">
      <c r="A13" s="175" t="s">
        <v>126</v>
      </c>
      <c r="B13" s="176"/>
      <c r="C13" s="176"/>
      <c r="D13" s="176"/>
      <c r="E13" s="176"/>
      <c r="F13" s="176"/>
    </row>
    <row r="14" ht="14.25">
      <c r="A14" s="33"/>
    </row>
    <row r="15" ht="14.25">
      <c r="A15" s="33"/>
    </row>
    <row r="16" ht="14.25">
      <c r="A16" s="33"/>
    </row>
    <row r="17" ht="14.25">
      <c r="A17" s="33"/>
    </row>
  </sheetData>
  <sheetProtection/>
  <mergeCells count="13">
    <mergeCell ref="A13:F13"/>
    <mergeCell ref="A8:C8"/>
    <mergeCell ref="A9:C9"/>
    <mergeCell ref="A10:B10"/>
    <mergeCell ref="A11:B11"/>
    <mergeCell ref="A12:B12"/>
    <mergeCell ref="A1:F1"/>
    <mergeCell ref="A4:C4"/>
    <mergeCell ref="D4:D7"/>
    <mergeCell ref="E4:E7"/>
    <mergeCell ref="F4:F7"/>
    <mergeCell ref="A5:B7"/>
    <mergeCell ref="C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8"/>
  <sheetViews>
    <sheetView zoomScalePageLayoutView="0" workbookViewId="0" topLeftCell="A1">
      <selection activeCell="F7" sqref="F7"/>
    </sheetView>
  </sheetViews>
  <sheetFormatPr defaultColWidth="9.00390625" defaultRowHeight="14.25"/>
  <cols>
    <col min="1" max="1" width="14.75390625" style="34" customWidth="1"/>
    <col min="2" max="2" width="13.25390625" style="34" customWidth="1"/>
    <col min="3" max="3" width="13.75390625" style="34" customWidth="1"/>
    <col min="4" max="4" width="14.25390625" style="34" customWidth="1"/>
    <col min="5" max="5" width="15.75390625" style="34" customWidth="1"/>
    <col min="6" max="6" width="14.50390625" style="34" customWidth="1"/>
    <col min="7" max="16384" width="9.00390625" style="34" customWidth="1"/>
  </cols>
  <sheetData>
    <row r="1" spans="1:6" s="25" customFormat="1" ht="30" customHeight="1">
      <c r="A1" s="172" t="s">
        <v>122</v>
      </c>
      <c r="B1" s="172"/>
      <c r="C1" s="172"/>
      <c r="D1" s="172"/>
      <c r="E1" s="172"/>
      <c r="F1" s="172"/>
    </row>
    <row r="2" s="27" customFormat="1" ht="10.5" customHeight="1">
      <c r="F2" s="90" t="s">
        <v>121</v>
      </c>
    </row>
    <row r="3" spans="1:6" s="27" customFormat="1" ht="15" customHeight="1" thickBot="1">
      <c r="A3" s="6" t="s">
        <v>134</v>
      </c>
      <c r="B3" s="41"/>
      <c r="C3" s="41"/>
      <c r="D3" s="41"/>
      <c r="E3" s="41"/>
      <c r="F3" s="40" t="s">
        <v>55</v>
      </c>
    </row>
    <row r="4" spans="1:6" s="28" customFormat="1" ht="41.25" customHeight="1">
      <c r="A4" s="177" t="s">
        <v>72</v>
      </c>
      <c r="B4" s="179" t="s">
        <v>73</v>
      </c>
      <c r="C4" s="179" t="s">
        <v>74</v>
      </c>
      <c r="D4" s="179"/>
      <c r="E4" s="179"/>
      <c r="F4" s="182" t="s">
        <v>75</v>
      </c>
    </row>
    <row r="5" spans="1:6" s="28" customFormat="1" ht="39" customHeight="1">
      <c r="A5" s="178"/>
      <c r="B5" s="180"/>
      <c r="C5" s="93" t="s">
        <v>76</v>
      </c>
      <c r="D5" s="93" t="s">
        <v>77</v>
      </c>
      <c r="E5" s="93" t="s">
        <v>78</v>
      </c>
      <c r="F5" s="183"/>
    </row>
    <row r="6" spans="1:6" s="28" customFormat="1" ht="39" customHeight="1">
      <c r="A6" s="94">
        <v>1</v>
      </c>
      <c r="B6" s="79">
        <v>2</v>
      </c>
      <c r="C6" s="79">
        <v>3</v>
      </c>
      <c r="D6" s="79">
        <v>4</v>
      </c>
      <c r="E6" s="79">
        <v>5</v>
      </c>
      <c r="F6" s="80">
        <v>6</v>
      </c>
    </row>
    <row r="7" spans="1:6" s="32" customFormat="1" ht="60" customHeight="1" thickBot="1">
      <c r="A7" s="107">
        <f>C7+F7+B7</f>
        <v>8.99</v>
      </c>
      <c r="B7" s="39"/>
      <c r="C7" s="39">
        <f>D7+E7</f>
        <v>7.84</v>
      </c>
      <c r="D7" s="39"/>
      <c r="E7" s="107">
        <v>7.84</v>
      </c>
      <c r="F7" s="107">
        <v>1.15</v>
      </c>
    </row>
    <row r="8" spans="1:6" ht="45" customHeight="1">
      <c r="A8" s="181"/>
      <c r="B8" s="181"/>
      <c r="C8" s="181"/>
      <c r="D8" s="181"/>
      <c r="E8" s="181"/>
      <c r="F8" s="181"/>
    </row>
  </sheetData>
  <sheetProtection/>
  <mergeCells count="6">
    <mergeCell ref="A4:A5"/>
    <mergeCell ref="B4:B5"/>
    <mergeCell ref="A8:F8"/>
    <mergeCell ref="A1:F1"/>
    <mergeCell ref="C4:E4"/>
    <mergeCell ref="F4:F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郭小云</cp:lastModifiedBy>
  <cp:lastPrinted>2015-09-06T06:35:55Z</cp:lastPrinted>
  <dcterms:created xsi:type="dcterms:W3CDTF">2011-12-26T04:36:18Z</dcterms:created>
  <dcterms:modified xsi:type="dcterms:W3CDTF">2015-09-18T03:29:47Z</dcterms:modified>
  <cp:category/>
  <cp:version/>
  <cp:contentType/>
  <cp:contentStatus/>
</cp:coreProperties>
</file>