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<sst xmlns="http://schemas.openxmlformats.org/spreadsheetml/2006/main" count="88" uniqueCount="59">
  <si>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女</t>
  </si>
  <si>
    <t>参加体检</t>
  </si>
  <si>
    <t>男</t>
  </si>
  <si>
    <t>参加体检</t>
  </si>
  <si>
    <t>广东省轻工职业技术学校2014年公开招聘总成绩公布表</t>
  </si>
  <si>
    <t>刘付金文</t>
  </si>
  <si>
    <t>男</t>
  </si>
  <si>
    <t>简建锋</t>
  </si>
  <si>
    <t>李泳华</t>
  </si>
  <si>
    <t>姓名</t>
  </si>
  <si>
    <t>女</t>
  </si>
  <si>
    <t>拜玉贤</t>
  </si>
  <si>
    <t>洪璇</t>
  </si>
  <si>
    <t>应聘岗位</t>
  </si>
  <si>
    <t>汽修专业带头人</t>
  </si>
  <si>
    <t>工商管理专业骨干教师</t>
  </si>
  <si>
    <t>管理类专业骨干教师</t>
  </si>
  <si>
    <t>女</t>
  </si>
  <si>
    <t>黄殿荣</t>
  </si>
  <si>
    <t>靳洪胜</t>
  </si>
  <si>
    <t>物流专业教师</t>
  </si>
  <si>
    <t>黄欣</t>
  </si>
  <si>
    <t>马强</t>
  </si>
  <si>
    <t>唐莹</t>
  </si>
  <si>
    <t>杨净静</t>
  </si>
  <si>
    <t>黄会锋</t>
  </si>
  <si>
    <t>肖莹</t>
  </si>
  <si>
    <t>余艳特</t>
  </si>
  <si>
    <t>张志超</t>
  </si>
  <si>
    <t>冯春兰</t>
  </si>
  <si>
    <t>李彦琳</t>
  </si>
  <si>
    <t>吴莹</t>
  </si>
  <si>
    <t>李立峰</t>
  </si>
  <si>
    <t>杜丽璇</t>
  </si>
  <si>
    <t>杨丹熹</t>
  </si>
  <si>
    <t>区长英</t>
  </si>
  <si>
    <t>英语专业教师</t>
  </si>
  <si>
    <t>张家华</t>
  </si>
  <si>
    <t>张琴</t>
  </si>
  <si>
    <t>刘璐</t>
  </si>
  <si>
    <t>张春林</t>
  </si>
  <si>
    <t>模具专业教师</t>
  </si>
  <si>
    <t>艺术类（广告）专业教师</t>
  </si>
  <si>
    <t>会计专业教师</t>
  </si>
  <si>
    <t>男</t>
  </si>
  <si>
    <t xml:space="preserve">男 </t>
  </si>
  <si>
    <t>缺考</t>
  </si>
  <si>
    <t>招聘人数</t>
  </si>
  <si>
    <t>性别</t>
  </si>
  <si>
    <t>考号</t>
  </si>
  <si>
    <t>笔试分数</t>
  </si>
  <si>
    <t>笔试成绩（30%）</t>
  </si>
  <si>
    <t>面试分数</t>
  </si>
  <si>
    <t>面试成绩（70%）</t>
  </si>
  <si>
    <t>总分</t>
  </si>
  <si>
    <t>备注</t>
  </si>
  <si>
    <t>梁颖妍</t>
  </si>
  <si>
    <t>刘慧</t>
  </si>
  <si>
    <t>艺术类（室内)专业教师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</si>
</sst>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_ "/>
    <numFmt numFmtId="181" formatCode="0.00_ "/>
    <numFmt numFmtId="182" formatCode="0.0_);[Red]\(0.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5" fillId="0" borderId="1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0" fontId="5" fillId="0" borderId="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P4" sqref="P4"/>
    </sheetView>
  </sheetViews>
  <sheetFormatPr defaultColWidth="9.00390625" defaultRowHeight="19.5" customHeight="1"/>
  <cols>
    <col min="1" max="1" width="8.75390625" style="16" customWidth="1"/>
    <col min="2" max="2" width="5.50390625" style="8" customWidth="1"/>
    <col min="3" max="3" width="6.50390625" style="3" customWidth="1"/>
    <col min="4" max="4" width="7.25390625" style="0" customWidth="1"/>
    <col min="6" max="6" width="9.00390625" style="12" customWidth="1"/>
    <col min="8" max="8" width="9.00390625" style="12" customWidth="1"/>
    <col min="9" max="9" width="9.00390625" style="5" customWidth="1"/>
    <col min="10" max="10" width="9.00390625" style="7" customWidth="1"/>
  </cols>
  <sheetData>
    <row r="1" spans="1:11" ht="42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0" customHeight="1">
      <c r="A2" s="13" t="s">
        <v>13</v>
      </c>
      <c r="B2" s="13" t="s">
        <v>47</v>
      </c>
      <c r="C2" s="13" t="s">
        <v>9</v>
      </c>
      <c r="D2" s="13" t="s">
        <v>48</v>
      </c>
      <c r="E2" s="13" t="s">
        <v>49</v>
      </c>
      <c r="F2" s="13" t="s">
        <v>50</v>
      </c>
      <c r="G2" s="13" t="s">
        <v>51</v>
      </c>
      <c r="H2" s="13" t="s">
        <v>52</v>
      </c>
      <c r="I2" s="14" t="s">
        <v>53</v>
      </c>
      <c r="J2" s="15" t="s">
        <v>54</v>
      </c>
      <c r="K2" s="13" t="s">
        <v>55</v>
      </c>
    </row>
    <row r="3" spans="1:11" ht="33" customHeight="1">
      <c r="A3" s="1" t="s">
        <v>14</v>
      </c>
      <c r="B3" s="1">
        <v>1</v>
      </c>
      <c r="C3" s="2" t="s">
        <v>5</v>
      </c>
      <c r="D3" s="1" t="s">
        <v>6</v>
      </c>
      <c r="E3" s="1">
        <v>201401</v>
      </c>
      <c r="F3" s="1">
        <v>65</v>
      </c>
      <c r="G3" s="1">
        <f>F3*30%</f>
        <v>19.5</v>
      </c>
      <c r="H3" s="1">
        <v>87.6</v>
      </c>
      <c r="I3" s="4">
        <f>H3*70%</f>
        <v>61.31999999999999</v>
      </c>
      <c r="J3" s="6">
        <f>G3+I3</f>
        <v>80.82</v>
      </c>
      <c r="K3" s="1" t="s">
        <v>1</v>
      </c>
    </row>
    <row r="4" spans="1:11" ht="19.5" customHeight="1">
      <c r="A4" s="17" t="s">
        <v>15</v>
      </c>
      <c r="B4" s="17">
        <v>1</v>
      </c>
      <c r="C4" s="2" t="s">
        <v>56</v>
      </c>
      <c r="D4" s="1" t="s">
        <v>0</v>
      </c>
      <c r="E4" s="1">
        <v>201407</v>
      </c>
      <c r="F4" s="1">
        <v>81</v>
      </c>
      <c r="G4" s="1">
        <f aca="true" t="shared" si="0" ref="G4:G30">F4*30%</f>
        <v>24.3</v>
      </c>
      <c r="H4" s="11">
        <v>86.78571428571428</v>
      </c>
      <c r="I4" s="4">
        <f aca="true" t="shared" si="1" ref="I4:I30">H4*70%</f>
        <v>60.74999999999999</v>
      </c>
      <c r="J4" s="6">
        <f aca="true" t="shared" si="2" ref="J4:J30">G4+I4</f>
        <v>85.05</v>
      </c>
      <c r="K4" s="1" t="s">
        <v>1</v>
      </c>
    </row>
    <row r="5" spans="1:11" ht="19.5" customHeight="1">
      <c r="A5" s="17"/>
      <c r="B5" s="17"/>
      <c r="C5" s="2" t="s">
        <v>7</v>
      </c>
      <c r="D5" s="1" t="s">
        <v>2</v>
      </c>
      <c r="E5" s="1">
        <v>201410</v>
      </c>
      <c r="F5" s="1">
        <v>66</v>
      </c>
      <c r="G5" s="1">
        <f t="shared" si="0"/>
        <v>19.8</v>
      </c>
      <c r="H5" s="11">
        <v>78.22857142857143</v>
      </c>
      <c r="I5" s="4">
        <f t="shared" si="1"/>
        <v>54.76</v>
      </c>
      <c r="J5" s="6">
        <f t="shared" si="2"/>
        <v>74.56</v>
      </c>
      <c r="K5" s="1"/>
    </row>
    <row r="6" spans="1:11" ht="19.5" customHeight="1">
      <c r="A6" s="17"/>
      <c r="B6" s="17"/>
      <c r="C6" s="2" t="s">
        <v>8</v>
      </c>
      <c r="D6" s="1" t="s">
        <v>10</v>
      </c>
      <c r="E6" s="1">
        <v>201413</v>
      </c>
      <c r="F6" s="1">
        <v>67</v>
      </c>
      <c r="G6" s="1">
        <f t="shared" si="0"/>
        <v>20.099999999999998</v>
      </c>
      <c r="H6" s="11">
        <v>64.24285714285713</v>
      </c>
      <c r="I6" s="4">
        <f t="shared" si="1"/>
        <v>44.96999999999999</v>
      </c>
      <c r="J6" s="6">
        <f t="shared" si="2"/>
        <v>65.07</v>
      </c>
      <c r="K6" s="1"/>
    </row>
    <row r="7" spans="1:11" ht="19.5" customHeight="1">
      <c r="A7" s="17" t="s">
        <v>16</v>
      </c>
      <c r="B7" s="17">
        <v>1</v>
      </c>
      <c r="C7" s="2" t="s">
        <v>11</v>
      </c>
      <c r="D7" s="1" t="s">
        <v>17</v>
      </c>
      <c r="E7" s="1">
        <v>201416</v>
      </c>
      <c r="F7" s="11">
        <v>74</v>
      </c>
      <c r="G7" s="1">
        <f t="shared" si="0"/>
        <v>22.2</v>
      </c>
      <c r="H7" s="11">
        <v>82.44285714285715</v>
      </c>
      <c r="I7" s="4">
        <f t="shared" si="1"/>
        <v>57.71</v>
      </c>
      <c r="J7" s="6">
        <f t="shared" si="2"/>
        <v>79.91</v>
      </c>
      <c r="K7" s="1"/>
    </row>
    <row r="8" spans="1:11" ht="19.5" customHeight="1">
      <c r="A8" s="17"/>
      <c r="B8" s="17"/>
      <c r="C8" s="2" t="s">
        <v>12</v>
      </c>
      <c r="D8" s="1" t="s">
        <v>17</v>
      </c>
      <c r="E8" s="1">
        <v>201417</v>
      </c>
      <c r="F8" s="11">
        <v>81</v>
      </c>
      <c r="G8" s="1">
        <f t="shared" si="0"/>
        <v>24.3</v>
      </c>
      <c r="H8" s="11">
        <v>84.77142857142857</v>
      </c>
      <c r="I8" s="4">
        <f t="shared" si="1"/>
        <v>59.339999999999996</v>
      </c>
      <c r="J8" s="6">
        <f t="shared" si="2"/>
        <v>83.64</v>
      </c>
      <c r="K8" s="1" t="s">
        <v>1</v>
      </c>
    </row>
    <row r="9" spans="1:11" ht="19.5" customHeight="1">
      <c r="A9" s="17"/>
      <c r="B9" s="17"/>
      <c r="C9" s="2" t="s">
        <v>57</v>
      </c>
      <c r="D9" s="1" t="s">
        <v>17</v>
      </c>
      <c r="E9" s="1">
        <v>201420</v>
      </c>
      <c r="F9" s="11">
        <v>73</v>
      </c>
      <c r="G9" s="1">
        <f t="shared" si="0"/>
        <v>21.9</v>
      </c>
      <c r="H9" s="11" t="s">
        <v>46</v>
      </c>
      <c r="I9" s="4">
        <v>0</v>
      </c>
      <c r="J9" s="6">
        <f t="shared" si="2"/>
        <v>21.9</v>
      </c>
      <c r="K9" s="10"/>
    </row>
    <row r="10" spans="1:11" ht="19.5" customHeight="1">
      <c r="A10" s="17" t="s">
        <v>41</v>
      </c>
      <c r="B10" s="18">
        <v>1</v>
      </c>
      <c r="C10" s="2" t="s">
        <v>18</v>
      </c>
      <c r="D10" s="1" t="s">
        <v>2</v>
      </c>
      <c r="E10" s="1">
        <v>201421</v>
      </c>
      <c r="F10" s="1">
        <v>67</v>
      </c>
      <c r="G10" s="1">
        <f t="shared" si="0"/>
        <v>20.099999999999998</v>
      </c>
      <c r="H10" s="11">
        <v>83.15714285714284</v>
      </c>
      <c r="I10" s="4">
        <f t="shared" si="1"/>
        <v>58.20999999999999</v>
      </c>
      <c r="J10" s="6">
        <f t="shared" si="2"/>
        <v>78.30999999999999</v>
      </c>
      <c r="K10" s="1" t="s">
        <v>3</v>
      </c>
    </row>
    <row r="11" spans="1:11" ht="19.5" customHeight="1">
      <c r="A11" s="17"/>
      <c r="B11" s="18"/>
      <c r="C11" s="2" t="s">
        <v>19</v>
      </c>
      <c r="D11" s="1" t="s">
        <v>44</v>
      </c>
      <c r="E11" s="1">
        <v>201423</v>
      </c>
      <c r="F11" s="1">
        <v>60</v>
      </c>
      <c r="G11" s="1">
        <f t="shared" si="0"/>
        <v>18</v>
      </c>
      <c r="H11" s="11">
        <v>70.45714285714286</v>
      </c>
      <c r="I11" s="4">
        <f t="shared" si="1"/>
        <v>49.31999999999999</v>
      </c>
      <c r="J11" s="6">
        <f t="shared" si="2"/>
        <v>67.32</v>
      </c>
      <c r="K11" s="1"/>
    </row>
    <row r="12" spans="1:11" ht="19.5" customHeight="1">
      <c r="A12" s="17" t="s">
        <v>20</v>
      </c>
      <c r="B12" s="18">
        <v>1</v>
      </c>
      <c r="C12" s="2" t="s">
        <v>21</v>
      </c>
      <c r="D12" s="1" t="s">
        <v>2</v>
      </c>
      <c r="E12" s="1">
        <v>201425</v>
      </c>
      <c r="F12" s="1">
        <v>63</v>
      </c>
      <c r="G12" s="1">
        <f t="shared" si="0"/>
        <v>18.9</v>
      </c>
      <c r="H12" s="11">
        <v>77.2942857142857</v>
      </c>
      <c r="I12" s="4">
        <f t="shared" si="1"/>
        <v>54.105999999999995</v>
      </c>
      <c r="J12" s="6">
        <f t="shared" si="2"/>
        <v>73.006</v>
      </c>
      <c r="K12" s="1" t="s">
        <v>1</v>
      </c>
    </row>
    <row r="13" spans="1:11" ht="19.5" customHeight="1">
      <c r="A13" s="17"/>
      <c r="B13" s="18"/>
      <c r="C13" s="2" t="s">
        <v>22</v>
      </c>
      <c r="D13" s="9" t="s">
        <v>2</v>
      </c>
      <c r="E13" s="9">
        <v>201426</v>
      </c>
      <c r="F13" s="2">
        <v>62</v>
      </c>
      <c r="G13" s="1">
        <f t="shared" si="0"/>
        <v>18.599999999999998</v>
      </c>
      <c r="H13" s="11">
        <v>69.51142857142858</v>
      </c>
      <c r="I13" s="4">
        <f t="shared" si="1"/>
        <v>48.658</v>
      </c>
      <c r="J13" s="6">
        <f t="shared" si="2"/>
        <v>67.258</v>
      </c>
      <c r="K13" s="10"/>
    </row>
    <row r="14" spans="1:11" ht="19.5" customHeight="1">
      <c r="A14" s="17"/>
      <c r="B14" s="18"/>
      <c r="C14" s="2" t="s">
        <v>23</v>
      </c>
      <c r="D14" s="9" t="s">
        <v>0</v>
      </c>
      <c r="E14" s="9">
        <v>201429</v>
      </c>
      <c r="F14" s="2">
        <v>61</v>
      </c>
      <c r="G14" s="1">
        <f t="shared" si="0"/>
        <v>18.3</v>
      </c>
      <c r="H14" s="11">
        <v>68.43142857142857</v>
      </c>
      <c r="I14" s="4">
        <f t="shared" si="1"/>
        <v>47.901999999999994</v>
      </c>
      <c r="J14" s="6">
        <f t="shared" si="2"/>
        <v>66.202</v>
      </c>
      <c r="K14" s="10"/>
    </row>
    <row r="15" spans="1:11" ht="19.5" customHeight="1">
      <c r="A15" s="17" t="s">
        <v>36</v>
      </c>
      <c r="B15" s="18">
        <v>1</v>
      </c>
      <c r="C15" s="2" t="s">
        <v>37</v>
      </c>
      <c r="D15" s="9" t="s">
        <v>0</v>
      </c>
      <c r="E15" s="9">
        <v>201433</v>
      </c>
      <c r="F15" s="2">
        <v>76</v>
      </c>
      <c r="G15" s="1">
        <f>F15*30%</f>
        <v>22.8</v>
      </c>
      <c r="H15" s="11">
        <v>81.71428571428572</v>
      </c>
      <c r="I15" s="4">
        <f>H15*70%</f>
        <v>57.2</v>
      </c>
      <c r="J15" s="6">
        <f>G15+I15</f>
        <v>80</v>
      </c>
      <c r="K15" s="1" t="s">
        <v>1</v>
      </c>
    </row>
    <row r="16" spans="1:11" ht="19.5" customHeight="1">
      <c r="A16" s="17"/>
      <c r="B16" s="18"/>
      <c r="C16" s="2" t="s">
        <v>38</v>
      </c>
      <c r="D16" s="9" t="s">
        <v>0</v>
      </c>
      <c r="E16" s="9">
        <v>201434</v>
      </c>
      <c r="F16" s="2">
        <v>79</v>
      </c>
      <c r="G16" s="1">
        <f>F16*30%</f>
        <v>23.7</v>
      </c>
      <c r="H16" s="11">
        <v>74.22857142857143</v>
      </c>
      <c r="I16" s="4">
        <f>H16*70%</f>
        <v>51.959999999999994</v>
      </c>
      <c r="J16" s="6">
        <f>G16+I16</f>
        <v>75.66</v>
      </c>
      <c r="K16" s="10"/>
    </row>
    <row r="17" spans="1:11" ht="19.5" customHeight="1">
      <c r="A17" s="17"/>
      <c r="B17" s="18"/>
      <c r="C17" s="2" t="s">
        <v>39</v>
      </c>
      <c r="D17" s="9" t="s">
        <v>0</v>
      </c>
      <c r="E17" s="9">
        <v>201451</v>
      </c>
      <c r="F17" s="2">
        <v>73</v>
      </c>
      <c r="G17" s="1">
        <f>F17*30%</f>
        <v>21.9</v>
      </c>
      <c r="H17" s="11">
        <v>75.25714285714285</v>
      </c>
      <c r="I17" s="4">
        <f>H17*70%</f>
        <v>52.67999999999999</v>
      </c>
      <c r="J17" s="6">
        <f>G17+I17</f>
        <v>74.57999999999998</v>
      </c>
      <c r="K17" s="10"/>
    </row>
    <row r="18" spans="1:11" ht="19.5" customHeight="1">
      <c r="A18" s="17"/>
      <c r="B18" s="18"/>
      <c r="C18" s="2" t="s">
        <v>40</v>
      </c>
      <c r="D18" s="9" t="s">
        <v>0</v>
      </c>
      <c r="E18" s="9">
        <v>201465</v>
      </c>
      <c r="F18" s="2">
        <v>73</v>
      </c>
      <c r="G18" s="1">
        <f>F18*30%</f>
        <v>21.9</v>
      </c>
      <c r="H18" s="11">
        <v>74.68571428571428</v>
      </c>
      <c r="I18" s="4">
        <f>H18*70%</f>
        <v>52.279999999999994</v>
      </c>
      <c r="J18" s="6">
        <f>G18+I18</f>
        <v>74.17999999999999</v>
      </c>
      <c r="K18" s="10"/>
    </row>
    <row r="19" spans="1:11" ht="19.5" customHeight="1">
      <c r="A19" s="17" t="s">
        <v>42</v>
      </c>
      <c r="B19" s="18">
        <v>2</v>
      </c>
      <c r="C19" s="2" t="s">
        <v>24</v>
      </c>
      <c r="D19" s="9" t="s">
        <v>0</v>
      </c>
      <c r="E19" s="9">
        <v>201480</v>
      </c>
      <c r="F19" s="2">
        <v>66</v>
      </c>
      <c r="G19" s="1">
        <f t="shared" si="0"/>
        <v>19.8</v>
      </c>
      <c r="H19" s="11">
        <v>63.31428571428572</v>
      </c>
      <c r="I19" s="4">
        <f t="shared" si="1"/>
        <v>44.32</v>
      </c>
      <c r="J19" s="6">
        <f t="shared" si="2"/>
        <v>64.12</v>
      </c>
      <c r="K19" s="10"/>
    </row>
    <row r="20" spans="1:11" ht="19.5" customHeight="1">
      <c r="A20" s="17"/>
      <c r="B20" s="18"/>
      <c r="C20" s="2" t="s">
        <v>25</v>
      </c>
      <c r="D20" s="9" t="s">
        <v>2</v>
      </c>
      <c r="E20" s="9">
        <v>201481</v>
      </c>
      <c r="F20" s="2">
        <v>61</v>
      </c>
      <c r="G20" s="1">
        <f t="shared" si="0"/>
        <v>18.3</v>
      </c>
      <c r="H20" s="11">
        <v>65.33714285714285</v>
      </c>
      <c r="I20" s="4">
        <f t="shared" si="1"/>
        <v>45.73599999999999</v>
      </c>
      <c r="J20" s="6">
        <f t="shared" si="2"/>
        <v>64.03599999999999</v>
      </c>
      <c r="K20" s="10"/>
    </row>
    <row r="21" spans="1:11" ht="19.5" customHeight="1">
      <c r="A21" s="17"/>
      <c r="B21" s="18"/>
      <c r="C21" s="2" t="s">
        <v>26</v>
      </c>
      <c r="D21" s="9" t="s">
        <v>0</v>
      </c>
      <c r="E21" s="9">
        <v>201482</v>
      </c>
      <c r="F21" s="2">
        <v>68</v>
      </c>
      <c r="G21" s="1">
        <f t="shared" si="0"/>
        <v>20.4</v>
      </c>
      <c r="H21" s="11">
        <v>88.93142857142857</v>
      </c>
      <c r="I21" s="4">
        <f t="shared" si="1"/>
        <v>62.251999999999995</v>
      </c>
      <c r="J21" s="6">
        <f t="shared" si="2"/>
        <v>82.65199999999999</v>
      </c>
      <c r="K21" s="1" t="s">
        <v>1</v>
      </c>
    </row>
    <row r="22" spans="1:11" ht="19.5" customHeight="1">
      <c r="A22" s="17"/>
      <c r="B22" s="18"/>
      <c r="C22" s="2" t="s">
        <v>27</v>
      </c>
      <c r="D22" s="9" t="s">
        <v>2</v>
      </c>
      <c r="E22" s="9">
        <v>201490</v>
      </c>
      <c r="F22" s="2">
        <v>65</v>
      </c>
      <c r="G22" s="1">
        <f t="shared" si="0"/>
        <v>19.5</v>
      </c>
      <c r="H22" s="11">
        <v>90.37142857142857</v>
      </c>
      <c r="I22" s="4">
        <f t="shared" si="1"/>
        <v>63.25999999999999</v>
      </c>
      <c r="J22" s="6">
        <f t="shared" si="2"/>
        <v>82.75999999999999</v>
      </c>
      <c r="K22" s="1" t="s">
        <v>1</v>
      </c>
    </row>
    <row r="23" spans="1:11" ht="19.5" customHeight="1">
      <c r="A23" s="17"/>
      <c r="B23" s="18"/>
      <c r="C23" s="2" t="s">
        <v>28</v>
      </c>
      <c r="D23" s="9" t="s">
        <v>0</v>
      </c>
      <c r="E23" s="9">
        <v>201493</v>
      </c>
      <c r="F23" s="2">
        <v>69</v>
      </c>
      <c r="G23" s="1">
        <f t="shared" si="0"/>
        <v>20.7</v>
      </c>
      <c r="H23" s="11">
        <v>63.62285714285714</v>
      </c>
      <c r="I23" s="4">
        <f t="shared" si="1"/>
        <v>44.535999999999994</v>
      </c>
      <c r="J23" s="6">
        <f t="shared" si="2"/>
        <v>65.23599999999999</v>
      </c>
      <c r="K23" s="10"/>
    </row>
    <row r="24" spans="1:11" ht="19.5" customHeight="1">
      <c r="A24" s="17" t="s">
        <v>58</v>
      </c>
      <c r="B24" s="18">
        <v>1</v>
      </c>
      <c r="C24" s="2" t="s">
        <v>29</v>
      </c>
      <c r="D24" s="9" t="s">
        <v>0</v>
      </c>
      <c r="E24" s="9">
        <v>201498</v>
      </c>
      <c r="F24" s="2">
        <v>61</v>
      </c>
      <c r="G24" s="1">
        <f t="shared" si="0"/>
        <v>18.3</v>
      </c>
      <c r="H24" s="11">
        <v>44.4</v>
      </c>
      <c r="I24" s="4">
        <f t="shared" si="1"/>
        <v>31.08</v>
      </c>
      <c r="J24" s="6">
        <f t="shared" si="2"/>
        <v>49.379999999999995</v>
      </c>
      <c r="K24" s="10"/>
    </row>
    <row r="25" spans="1:11" ht="19.5" customHeight="1">
      <c r="A25" s="17"/>
      <c r="B25" s="18"/>
      <c r="C25" s="2" t="s">
        <v>30</v>
      </c>
      <c r="D25" s="9" t="s">
        <v>0</v>
      </c>
      <c r="E25" s="9">
        <v>2014100</v>
      </c>
      <c r="F25" s="2">
        <v>70</v>
      </c>
      <c r="G25" s="1">
        <f t="shared" si="0"/>
        <v>21</v>
      </c>
      <c r="H25" s="11">
        <v>89.65142857142857</v>
      </c>
      <c r="I25" s="4">
        <f t="shared" si="1"/>
        <v>62.75599999999999</v>
      </c>
      <c r="J25" s="6">
        <f t="shared" si="2"/>
        <v>83.756</v>
      </c>
      <c r="K25" s="1" t="s">
        <v>1</v>
      </c>
    </row>
    <row r="26" spans="1:11" ht="19.5" customHeight="1">
      <c r="A26" s="17"/>
      <c r="B26" s="18"/>
      <c r="C26" s="2" t="s">
        <v>31</v>
      </c>
      <c r="D26" s="9" t="s">
        <v>0</v>
      </c>
      <c r="E26" s="9">
        <v>2014101</v>
      </c>
      <c r="F26" s="2">
        <v>66</v>
      </c>
      <c r="G26" s="1">
        <f t="shared" si="0"/>
        <v>19.8</v>
      </c>
      <c r="H26" s="11">
        <v>58</v>
      </c>
      <c r="I26" s="4">
        <f t="shared" si="1"/>
        <v>40.599999999999994</v>
      </c>
      <c r="J26" s="6">
        <f t="shared" si="2"/>
        <v>60.39999999999999</v>
      </c>
      <c r="K26" s="10"/>
    </row>
    <row r="27" spans="1:11" ht="19.5" customHeight="1">
      <c r="A27" s="17"/>
      <c r="B27" s="18"/>
      <c r="C27" s="2" t="s">
        <v>32</v>
      </c>
      <c r="D27" s="9" t="s">
        <v>45</v>
      </c>
      <c r="E27" s="9">
        <v>2014102</v>
      </c>
      <c r="F27" s="2">
        <v>61</v>
      </c>
      <c r="G27" s="1">
        <f t="shared" si="0"/>
        <v>18.3</v>
      </c>
      <c r="H27" s="11">
        <v>71.94285714285715</v>
      </c>
      <c r="I27" s="4">
        <f t="shared" si="1"/>
        <v>50.36</v>
      </c>
      <c r="J27" s="6">
        <f t="shared" si="2"/>
        <v>68.66</v>
      </c>
      <c r="K27" s="10"/>
    </row>
    <row r="28" spans="1:11" ht="19.5" customHeight="1">
      <c r="A28" s="17" t="s">
        <v>43</v>
      </c>
      <c r="B28" s="18">
        <v>1</v>
      </c>
      <c r="C28" s="2" t="s">
        <v>33</v>
      </c>
      <c r="D28" s="9" t="s">
        <v>0</v>
      </c>
      <c r="E28" s="9">
        <v>2014106</v>
      </c>
      <c r="F28" s="2">
        <v>65</v>
      </c>
      <c r="G28" s="1">
        <f t="shared" si="0"/>
        <v>19.5</v>
      </c>
      <c r="H28" s="11">
        <v>75.22857142857143</v>
      </c>
      <c r="I28" s="4">
        <f t="shared" si="1"/>
        <v>52.66</v>
      </c>
      <c r="J28" s="6">
        <f t="shared" si="2"/>
        <v>72.16</v>
      </c>
      <c r="K28" s="10"/>
    </row>
    <row r="29" spans="1:11" ht="19.5" customHeight="1">
      <c r="A29" s="17"/>
      <c r="B29" s="18"/>
      <c r="C29" s="2" t="s">
        <v>34</v>
      </c>
      <c r="D29" s="9" t="s">
        <v>0</v>
      </c>
      <c r="E29" s="9">
        <v>2014107</v>
      </c>
      <c r="F29" s="2">
        <v>69</v>
      </c>
      <c r="G29" s="1">
        <f t="shared" si="0"/>
        <v>20.7</v>
      </c>
      <c r="H29" s="11">
        <v>81.48714285714286</v>
      </c>
      <c r="I29" s="4">
        <f t="shared" si="1"/>
        <v>57.041</v>
      </c>
      <c r="J29" s="6">
        <f t="shared" si="2"/>
        <v>77.741</v>
      </c>
      <c r="K29" s="1" t="s">
        <v>1</v>
      </c>
    </row>
    <row r="30" spans="1:11" ht="19.5" customHeight="1">
      <c r="A30" s="17"/>
      <c r="B30" s="18"/>
      <c r="C30" s="2" t="s">
        <v>35</v>
      </c>
      <c r="D30" s="9" t="s">
        <v>0</v>
      </c>
      <c r="E30" s="9">
        <v>2014110</v>
      </c>
      <c r="F30" s="2">
        <v>77</v>
      </c>
      <c r="G30" s="1">
        <f t="shared" si="0"/>
        <v>23.099999999999998</v>
      </c>
      <c r="H30" s="11">
        <v>40.68571428571428</v>
      </c>
      <c r="I30" s="4">
        <f t="shared" si="1"/>
        <v>28.479999999999997</v>
      </c>
      <c r="J30" s="6">
        <f t="shared" si="2"/>
        <v>51.58</v>
      </c>
      <c r="K30" s="10"/>
    </row>
  </sheetData>
  <mergeCells count="17">
    <mergeCell ref="A1:K1"/>
    <mergeCell ref="A19:A23"/>
    <mergeCell ref="A24:A27"/>
    <mergeCell ref="A28:A30"/>
    <mergeCell ref="A4:A6"/>
    <mergeCell ref="B4:B6"/>
    <mergeCell ref="A7:A9"/>
    <mergeCell ref="A10:A11"/>
    <mergeCell ref="B19:B23"/>
    <mergeCell ref="B24:B27"/>
    <mergeCell ref="B28:B30"/>
    <mergeCell ref="B15:B18"/>
    <mergeCell ref="A15:A18"/>
    <mergeCell ref="B7:B9"/>
    <mergeCell ref="B10:B11"/>
    <mergeCell ref="B12:B14"/>
    <mergeCell ref="A12:A1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2014-11-03T06:53:14Z</cp:lastPrinted>
  <dcterms:created xsi:type="dcterms:W3CDTF">2014-11-03T02:34:09Z</dcterms:created>
  <dcterms:modified xsi:type="dcterms:W3CDTF">2014-11-03T07:32:52Z</dcterms:modified>
  <cp:category/>
  <cp:version/>
  <cp:contentType/>
  <cp:contentStatus/>
</cp:coreProperties>
</file>